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Z:\2.経理管理\■1.日常業務\■書式一覧\雄伸指定請求書\2023.10.4作り直し\"/>
    </mc:Choice>
  </mc:AlternateContent>
  <xr:revisionPtr revIDLastSave="0" documentId="13_ncr:1_{C52521D1-FFCD-44C3-8ACE-800C7082289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インボイス請求書(10%税込)決定" sheetId="27" r:id="rId1"/>
    <sheet name="インボイス請求書(10%)書き方" sheetId="30" r:id="rId2"/>
  </sheets>
  <calcPr calcId="181029"/>
</workbook>
</file>

<file path=xl/calcChain.xml><?xml version="1.0" encoding="utf-8"?>
<calcChain xmlns="http://schemas.openxmlformats.org/spreadsheetml/2006/main">
  <c r="G86" i="27" l="1"/>
  <c r="G62" i="27"/>
  <c r="AZ42" i="27"/>
  <c r="AZ55" i="27"/>
  <c r="V35" i="27"/>
  <c r="N35" i="27"/>
  <c r="BK40" i="27"/>
  <c r="BK64" i="27"/>
  <c r="BG40" i="27"/>
  <c r="BD64" i="27"/>
  <c r="BG64" i="27"/>
  <c r="G62" i="30"/>
  <c r="G86" i="30"/>
  <c r="AZ85" i="30"/>
  <c r="AZ84" i="30"/>
  <c r="AZ83" i="30"/>
  <c r="AZ82" i="30"/>
  <c r="AZ81" i="30"/>
  <c r="AZ80" i="30"/>
  <c r="AZ79" i="30"/>
  <c r="AZ78" i="30"/>
  <c r="AZ77" i="30"/>
  <c r="AZ76" i="30"/>
  <c r="AZ75" i="30"/>
  <c r="AZ74" i="30"/>
  <c r="AZ73" i="30"/>
  <c r="AZ72" i="30"/>
  <c r="AZ71" i="30"/>
  <c r="AZ70" i="30"/>
  <c r="AZ69" i="30"/>
  <c r="AZ68" i="30"/>
  <c r="AZ67" i="30"/>
  <c r="AZ66" i="30"/>
  <c r="BG64" i="30"/>
  <c r="BD64" i="30"/>
  <c r="BK62" i="30"/>
  <c r="AZ61" i="30"/>
  <c r="AZ60" i="30"/>
  <c r="AZ59" i="30"/>
  <c r="AZ58" i="30"/>
  <c r="AZ57" i="30"/>
  <c r="AZ56" i="30"/>
  <c r="AZ55" i="30"/>
  <c r="AZ54" i="30"/>
  <c r="AZ53" i="30"/>
  <c r="AZ52" i="30"/>
  <c r="AZ51" i="30"/>
  <c r="AZ50" i="30"/>
  <c r="AZ49" i="30"/>
  <c r="AZ48" i="30"/>
  <c r="AZ47" i="30"/>
  <c r="AZ46" i="30"/>
  <c r="AZ45" i="30"/>
  <c r="AZ44" i="30"/>
  <c r="AZ43" i="30"/>
  <c r="AZ42" i="30"/>
  <c r="BG40" i="30"/>
  <c r="BD40" i="30"/>
  <c r="Z35" i="30"/>
  <c r="R35" i="30"/>
  <c r="AH32" i="30"/>
  <c r="AH29" i="30"/>
  <c r="AH26" i="30"/>
  <c r="AH23" i="30"/>
  <c r="AZ67" i="27"/>
  <c r="AZ68" i="27"/>
  <c r="AZ69" i="27"/>
  <c r="AZ70" i="27"/>
  <c r="AZ71" i="27"/>
  <c r="AZ72" i="27"/>
  <c r="AZ73" i="27"/>
  <c r="AZ74" i="27"/>
  <c r="AZ75" i="27"/>
  <c r="AZ76" i="27"/>
  <c r="AZ77" i="27"/>
  <c r="AZ78" i="27"/>
  <c r="AZ79" i="27"/>
  <c r="AZ80" i="27"/>
  <c r="AZ81" i="27"/>
  <c r="AZ82" i="27"/>
  <c r="AZ83" i="27"/>
  <c r="AZ84" i="27"/>
  <c r="AZ85" i="27"/>
  <c r="AZ66" i="27"/>
  <c r="AZ43" i="27"/>
  <c r="AZ44" i="27"/>
  <c r="AZ45" i="27"/>
  <c r="AZ46" i="27"/>
  <c r="AZ47" i="27"/>
  <c r="AZ48" i="27"/>
  <c r="AZ49" i="27"/>
  <c r="AZ50" i="27"/>
  <c r="AZ51" i="27"/>
  <c r="AZ52" i="27"/>
  <c r="AZ53" i="27"/>
  <c r="AZ54" i="27"/>
  <c r="AZ56" i="27"/>
  <c r="AZ57" i="27"/>
  <c r="AZ58" i="27"/>
  <c r="AZ59" i="27"/>
  <c r="AZ60" i="27"/>
  <c r="AZ61" i="27"/>
  <c r="BD40" i="27"/>
  <c r="AD32" i="27"/>
  <c r="AD29" i="27"/>
  <c r="AD26" i="27"/>
  <c r="AD23" i="27"/>
  <c r="AD35" i="27" l="1"/>
  <c r="AF10" i="27" s="1"/>
  <c r="AZ86" i="27"/>
  <c r="AF14" i="27" s="1"/>
  <c r="AH16" i="27" s="1"/>
  <c r="AZ62" i="27"/>
  <c r="AH35" i="30"/>
  <c r="AI10" i="30" s="1"/>
  <c r="AN13" i="30" s="1"/>
  <c r="AZ86" i="30"/>
  <c r="AI14" i="30" s="1"/>
  <c r="AN16" i="30" s="1"/>
  <c r="AZ62" i="30"/>
  <c r="AF7" i="27" l="1"/>
  <c r="AH8" i="27" s="1"/>
  <c r="AH13" i="27"/>
  <c r="AI7" i="30"/>
  <c r="AN8" i="30" s="1"/>
</calcChain>
</file>

<file path=xl/sharedStrings.xml><?xml version="1.0" encoding="utf-8"?>
<sst xmlns="http://schemas.openxmlformats.org/spreadsheetml/2006/main" count="192" uniqueCount="77">
  <si>
    <t xml:space="preserve"> 請　 求　 書</t>
    <rPh sb="1" eb="2">
      <t>ウケ</t>
    </rPh>
    <rPh sb="4" eb="5">
      <t>キュウ</t>
    </rPh>
    <rPh sb="7" eb="8">
      <t>ショ</t>
    </rPh>
    <phoneticPr fontId="2"/>
  </si>
  <si>
    <t>請求年月日</t>
    <rPh sb="0" eb="2">
      <t>セイキュウ</t>
    </rPh>
    <rPh sb="2" eb="5">
      <t>ネンガッピ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</si>
  <si>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</si>
  <si>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</si>
  <si>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</si>
  <si>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請 　求 　者</t>
    <rPh sb="0" eb="1">
      <t>ウケ</t>
    </rPh>
    <rPh sb="3" eb="4">
      <t>キュウ</t>
    </rPh>
    <rPh sb="6" eb="7">
      <t>シャ</t>
    </rPh>
    <phoneticPr fontId="2"/>
  </si>
  <si>
    <t>工 事 名</t>
    <rPh sb="0" eb="1">
      <t>コウ</t>
    </rPh>
    <rPh sb="2" eb="3">
      <t>コト</t>
    </rPh>
    <rPh sb="4" eb="5">
      <t>メイ</t>
    </rPh>
    <phoneticPr fontId="2"/>
  </si>
  <si>
    <t>取引先ｺｰﾄﾞ</t>
    <rPh sb="0" eb="2">
      <t>トリヒキ</t>
    </rPh>
    <rPh sb="2" eb="3">
      <t>サキ</t>
    </rPh>
    <phoneticPr fontId="2"/>
  </si>
  <si>
    <t>印</t>
    <rPh sb="0" eb="1">
      <t>イン</t>
    </rPh>
    <phoneticPr fontId="2"/>
  </si>
  <si>
    <t>振込金額</t>
    <rPh sb="0" eb="2">
      <t>フリコミ</t>
    </rPh>
    <rPh sb="2" eb="4">
      <t>キンガク</t>
    </rPh>
    <phoneticPr fontId="2"/>
  </si>
  <si>
    <t>註 文 番 号</t>
    <rPh sb="0" eb="1">
      <t>チュウ</t>
    </rPh>
    <rPh sb="2" eb="3">
      <t>ブン</t>
    </rPh>
    <rPh sb="4" eb="5">
      <t>バン</t>
    </rPh>
    <rPh sb="6" eb="7">
      <t>ゴウ</t>
    </rPh>
    <phoneticPr fontId="2"/>
  </si>
  <si>
    <t>契約外工事内訳書</t>
    <rPh sb="0" eb="1">
      <t>チギリ</t>
    </rPh>
    <rPh sb="1" eb="2">
      <t>ヤク</t>
    </rPh>
    <rPh sb="2" eb="3">
      <t>ガイ</t>
    </rPh>
    <rPh sb="3" eb="4">
      <t>コウ</t>
    </rPh>
    <rPh sb="4" eb="5">
      <t>コト</t>
    </rPh>
    <rPh sb="5" eb="6">
      <t>ウチ</t>
    </rPh>
    <rPh sb="6" eb="7">
      <t>ヤク</t>
    </rPh>
    <rPh sb="7" eb="8">
      <t>ショ</t>
    </rPh>
    <phoneticPr fontId="2"/>
  </si>
  <si>
    <t>月 日</t>
    <rPh sb="0" eb="1">
      <t>ガツ</t>
    </rPh>
    <rPh sb="2" eb="3">
      <t>ヒ</t>
    </rPh>
    <phoneticPr fontId="2"/>
  </si>
  <si>
    <t>品　名　・　形　状　・　寸　法</t>
    <rPh sb="0" eb="1">
      <t>シナ</t>
    </rPh>
    <rPh sb="2" eb="3">
      <t>メイ</t>
    </rPh>
    <rPh sb="12" eb="13">
      <t>スン</t>
    </rPh>
    <rPh sb="14" eb="15">
      <t>ホウ</t>
    </rPh>
    <phoneticPr fontId="2"/>
  </si>
  <si>
    <t>数　量</t>
    <rPh sb="0" eb="1">
      <t>スウ</t>
    </rPh>
    <rPh sb="2" eb="3">
      <t>リョウ</t>
    </rPh>
    <phoneticPr fontId="2"/>
  </si>
  <si>
    <t>呼 称</t>
    <rPh sb="0" eb="1">
      <t>ヨ</t>
    </rPh>
    <rPh sb="2" eb="3">
      <t>ショウ</t>
    </rPh>
    <phoneticPr fontId="2"/>
  </si>
  <si>
    <t>摘　要</t>
    <rPh sb="0" eb="1">
      <t>テキ</t>
    </rPh>
    <rPh sb="2" eb="3">
      <t>ヨウ</t>
    </rPh>
    <phoneticPr fontId="2"/>
  </si>
  <si>
    <t>支払決定金額　　　　　　　　　　　　　　　（消費税込）</t>
    <rPh sb="0" eb="2">
      <t>シハライ</t>
    </rPh>
    <rPh sb="2" eb="4">
      <t>ケッテイ</t>
    </rPh>
    <rPh sb="4" eb="6">
      <t>キンガク</t>
    </rPh>
    <phoneticPr fontId="2"/>
  </si>
  <si>
    <t>（雄伸記入欄）</t>
    <phoneticPr fontId="2"/>
  </si>
  <si>
    <t>安全協力会費</t>
    <rPh sb="0" eb="2">
      <t>アンゼン</t>
    </rPh>
    <rPh sb="2" eb="4">
      <t>キョウリョク</t>
    </rPh>
    <rPh sb="4" eb="5">
      <t>カイ</t>
    </rPh>
    <rPh sb="5" eb="6">
      <t>ヒ</t>
    </rPh>
    <phoneticPr fontId="2"/>
  </si>
  <si>
    <t>株式会社 雄 伸　御中</t>
    <rPh sb="0" eb="4">
      <t>カブシキガイシャ</t>
    </rPh>
    <rPh sb="5" eb="6">
      <t>オ</t>
    </rPh>
    <rPh sb="7" eb="8">
      <t>シン</t>
    </rPh>
    <rPh sb="9" eb="11">
      <t>オンチュウ</t>
    </rPh>
    <phoneticPr fontId="2"/>
  </si>
  <si>
    <r>
      <t>支払合計金額　　　　　　　　　　　　　　　　　　　　　</t>
    </r>
    <r>
      <rPr>
        <sz val="9"/>
        <color rgb="FF0033CC"/>
        <rFont val="ＭＳ ゴシック"/>
        <family val="3"/>
        <charset val="128"/>
      </rPr>
      <t>（消費税込）</t>
    </r>
    <rPh sb="0" eb="2">
      <t>シハライ</t>
    </rPh>
    <rPh sb="2" eb="4">
      <t>ゴウケイ</t>
    </rPh>
    <rPh sb="4" eb="5">
      <t>キン</t>
    </rPh>
    <rPh sb="5" eb="6">
      <t>ガク</t>
    </rPh>
    <phoneticPr fontId="2"/>
  </si>
  <si>
    <r>
      <t>相殺金額　　　　　　　　　　　　　　　　　</t>
    </r>
    <r>
      <rPr>
        <sz val="9"/>
        <color rgb="FF0033CC"/>
        <rFont val="ＭＳ ゴシック"/>
        <family val="3"/>
        <charset val="128"/>
      </rPr>
      <t>（消費税込）</t>
    </r>
    <rPh sb="0" eb="2">
      <t>ソウサイ</t>
    </rPh>
    <rPh sb="2" eb="4">
      <t>キンガク</t>
    </rPh>
    <rPh sb="22" eb="25">
      <t>ショウヒゼイ</t>
    </rPh>
    <rPh sb="25" eb="26">
      <t>コミ</t>
    </rPh>
    <phoneticPr fontId="2"/>
  </si>
  <si>
    <r>
      <t>支払総計金額　　　　　　　　</t>
    </r>
    <r>
      <rPr>
        <sz val="9"/>
        <color rgb="FF0033CC"/>
        <rFont val="ＭＳ ゴシック"/>
        <family val="3"/>
        <charset val="128"/>
      </rPr>
      <t>　　（消費税込）</t>
    </r>
    <rPh sb="0" eb="2">
      <t>シハライ</t>
    </rPh>
    <rPh sb="2" eb="4">
      <t>ソウケイ</t>
    </rPh>
    <rPh sb="4" eb="5">
      <t>キン</t>
    </rPh>
    <rPh sb="5" eb="6">
      <t>ガク</t>
    </rPh>
    <phoneticPr fontId="2"/>
  </si>
  <si>
    <t>№</t>
    <phoneticPr fontId="2"/>
  </si>
  <si>
    <t>株式会社 雄 伸　御中</t>
  </si>
  <si>
    <t>№1～№20契約外工事小計　　　　　　(　消　費　税　抜　）</t>
    <rPh sb="6" eb="8">
      <t>ケイヤク</t>
    </rPh>
    <rPh sb="8" eb="9">
      <t>ガイ</t>
    </rPh>
    <rPh sb="9" eb="11">
      <t>コウジ</t>
    </rPh>
    <rPh sb="11" eb="13">
      <t>ショウケイ</t>
    </rPh>
    <rPh sb="21" eb="22">
      <t>ショウ</t>
    </rPh>
    <rPh sb="23" eb="24">
      <t>ヒ</t>
    </rPh>
    <rPh sb="25" eb="26">
      <t>ゼイ</t>
    </rPh>
    <rPh sb="27" eb="28">
      <t>ヌ</t>
    </rPh>
    <phoneticPr fontId="2"/>
  </si>
  <si>
    <t>№1～№40契約外工事合計　　　　　　　　　(　消　費　税　抜　）</t>
    <rPh sb="6" eb="8">
      <t>ケイヤク</t>
    </rPh>
    <rPh sb="8" eb="9">
      <t>ガイ</t>
    </rPh>
    <rPh sb="9" eb="11">
      <t>コウジ</t>
    </rPh>
    <rPh sb="11" eb="13">
      <t>ゴウケイ</t>
    </rPh>
    <phoneticPr fontId="2"/>
  </si>
  <si>
    <r>
      <t>単価</t>
    </r>
    <r>
      <rPr>
        <sz val="6"/>
        <color rgb="FF0033CC"/>
        <rFont val="ＭＳ ゴシック"/>
        <family val="3"/>
        <charset val="128"/>
      </rPr>
      <t>　</t>
    </r>
    <r>
      <rPr>
        <sz val="10"/>
        <color rgb="FF0033CC"/>
        <rFont val="ＭＳ ゴシック"/>
        <family val="3"/>
        <charset val="128"/>
      </rPr>
      <t>(税抜）</t>
    </r>
    <rPh sb="0" eb="1">
      <t>タン</t>
    </rPh>
    <rPh sb="1" eb="2">
      <t>アタイ</t>
    </rPh>
    <rPh sb="4" eb="6">
      <t>ゼイヌキ</t>
    </rPh>
    <phoneticPr fontId="2"/>
  </si>
  <si>
    <r>
      <t>金　額</t>
    </r>
    <r>
      <rPr>
        <sz val="6"/>
        <color rgb="FF0033CC"/>
        <rFont val="ＭＳ ゴシック"/>
        <family val="3"/>
        <charset val="128"/>
      </rPr>
      <t>　</t>
    </r>
    <r>
      <rPr>
        <sz val="10"/>
        <color rgb="FF0033CC"/>
        <rFont val="ＭＳ ゴシック"/>
        <family val="3"/>
        <charset val="128"/>
      </rPr>
      <t>（税抜）</t>
    </r>
    <rPh sb="0" eb="1">
      <t>キン</t>
    </rPh>
    <rPh sb="2" eb="3">
      <t>ガク</t>
    </rPh>
    <rPh sb="5" eb="7">
      <t>ゼイヌキ</t>
    </rPh>
    <phoneticPr fontId="2"/>
  </si>
  <si>
    <t>令和</t>
    <rPh sb="0" eb="2">
      <t>レイワ</t>
    </rPh>
    <phoneticPr fontId="2"/>
  </si>
  <si>
    <t>令和</t>
  </si>
  <si>
    <t>-</t>
  </si>
  <si>
    <t>住所</t>
    <rPh sb="0" eb="1">
      <t>ジュウ</t>
    </rPh>
    <rPh sb="1" eb="2">
      <t>ショ</t>
    </rPh>
    <phoneticPr fontId="2"/>
  </si>
  <si>
    <t>名称</t>
    <rPh sb="0" eb="1">
      <t>メイ</t>
    </rPh>
    <rPh sb="1" eb="2">
      <t>ショウ</t>
    </rPh>
    <phoneticPr fontId="2"/>
  </si>
  <si>
    <t>Ｔ</t>
    <phoneticPr fontId="2"/>
  </si>
  <si>
    <r>
      <rPr>
        <sz val="10"/>
        <color rgb="FF0033CC"/>
        <rFont val="ＭＳ ゴシック"/>
        <family val="3"/>
        <charset val="128"/>
      </rPr>
      <t>註文金額</t>
    </r>
    <r>
      <rPr>
        <sz val="8"/>
        <color rgb="FF0033CC"/>
        <rFont val="ＭＳ ゴシック"/>
        <family val="3"/>
        <charset val="128"/>
      </rPr>
      <t>（消費税10％込）</t>
    </r>
  </si>
  <si>
    <r>
      <t>累計出来高金額　　　　　　　　　　　　　</t>
    </r>
    <r>
      <rPr>
        <sz val="9"/>
        <color rgb="FF0033CC"/>
        <rFont val="ＭＳ ゴシック"/>
        <family val="3"/>
        <charset val="128"/>
      </rPr>
      <t>　</t>
    </r>
    <r>
      <rPr>
        <sz val="10"/>
        <color rgb="FF0033CC"/>
        <rFont val="ＭＳ ゴシック"/>
        <family val="3"/>
        <charset val="128"/>
      </rPr>
      <t>（10％税込）</t>
    </r>
    <rPh sb="0" eb="2">
      <t>ルイケイ</t>
    </rPh>
    <rPh sb="2" eb="5">
      <t>デキダカ</t>
    </rPh>
    <rPh sb="5" eb="7">
      <t>キンガク</t>
    </rPh>
    <phoneticPr fontId="2"/>
  </si>
  <si>
    <t>既請求金額　　　　　　　　　　　　　（10％税込）</t>
    <rPh sb="0" eb="1">
      <t>スデ</t>
    </rPh>
    <rPh sb="1" eb="3">
      <t>セイキュウ</t>
    </rPh>
    <rPh sb="3" eb="5">
      <t>キンガク</t>
    </rPh>
    <phoneticPr fontId="2"/>
  </si>
  <si>
    <t>今回請求金額                  (10%税込）</t>
    <rPh sb="4" eb="5">
      <t>キン</t>
    </rPh>
    <phoneticPr fontId="2"/>
  </si>
  <si>
    <t>所　長</t>
    <rPh sb="0" eb="1">
      <t>ショ</t>
    </rPh>
    <rPh sb="2" eb="3">
      <t>ナガ</t>
    </rPh>
    <phoneticPr fontId="2"/>
  </si>
  <si>
    <t>備　考</t>
    <rPh sb="0" eb="1">
      <t>ビ</t>
    </rPh>
    <rPh sb="2" eb="3">
      <t>コウ</t>
    </rPh>
    <phoneticPr fontId="2"/>
  </si>
  <si>
    <t>契約工事支払金額(消費税込)</t>
    <rPh sb="0" eb="2">
      <t>ケイヤク</t>
    </rPh>
    <rPh sb="2" eb="4">
      <t>コウジ</t>
    </rPh>
    <rPh sb="4" eb="6">
      <t>シハライ</t>
    </rPh>
    <rPh sb="6" eb="8">
      <t>キンガク</t>
    </rPh>
    <rPh sb="9" eb="12">
      <t>ショウヒゼイ</t>
    </rPh>
    <rPh sb="12" eb="13">
      <t>コ</t>
    </rPh>
    <phoneticPr fontId="2"/>
  </si>
  <si>
    <t>月</t>
    <rPh sb="0" eb="1">
      <t>ツキ</t>
    </rPh>
    <phoneticPr fontId="2"/>
  </si>
  <si>
    <t>契約外工事支払金額(消費税込)</t>
    <rPh sb="0" eb="2">
      <t>ケイヤク</t>
    </rPh>
    <rPh sb="2" eb="3">
      <t>ガイ</t>
    </rPh>
    <rPh sb="3" eb="5">
      <t>コウジ</t>
    </rPh>
    <rPh sb="5" eb="7">
      <t>シハライ</t>
    </rPh>
    <rPh sb="7" eb="9">
      <t>キンガク</t>
    </rPh>
    <rPh sb="10" eb="13">
      <t>ショウヒゼイ</t>
    </rPh>
    <rPh sb="13" eb="14">
      <t>コ</t>
    </rPh>
    <phoneticPr fontId="2"/>
  </si>
  <si>
    <r>
      <rPr>
        <b/>
        <sz val="12"/>
        <color rgb="FF0033CC"/>
        <rFont val="ＭＳ ゴシック"/>
        <family val="3"/>
        <charset val="128"/>
      </rPr>
      <t>合  計</t>
    </r>
    <r>
      <rPr>
        <sz val="8"/>
        <color rgb="FF0033CC"/>
        <rFont val="ＭＳ ゴシック"/>
        <family val="3"/>
        <charset val="128"/>
      </rPr>
      <t>(消費税10％込)</t>
    </r>
    <rPh sb="0" eb="1">
      <t>ゴウ</t>
    </rPh>
    <rPh sb="3" eb="4">
      <t>ケイ</t>
    </rPh>
    <phoneticPr fontId="2"/>
  </si>
  <si>
    <t>登録番号</t>
    <rPh sb="0" eb="2">
      <t>トウロク</t>
    </rPh>
    <rPh sb="2" eb="4">
      <t>バンゴウ</t>
    </rPh>
    <phoneticPr fontId="2"/>
  </si>
  <si>
    <t>支払決定金額　（消費税込）</t>
    <rPh sb="0" eb="2">
      <t>シハライ</t>
    </rPh>
    <rPh sb="2" eb="4">
      <t>ケッテイ</t>
    </rPh>
    <rPh sb="4" eb="6">
      <t>キンガク</t>
    </rPh>
    <phoneticPr fontId="2"/>
  </si>
  <si>
    <t>手形金額</t>
    <rPh sb="0" eb="2">
      <t>テガタ</t>
    </rPh>
    <rPh sb="2" eb="4">
      <t>キンガク</t>
    </rPh>
    <phoneticPr fontId="2"/>
  </si>
  <si>
    <t>(雄伸記入欄)</t>
    <rPh sb="1" eb="3">
      <t>ユウシン</t>
    </rPh>
    <rPh sb="3" eb="5">
      <t>キニュウ</t>
    </rPh>
    <rPh sb="5" eb="6">
      <t>ラン</t>
    </rPh>
    <phoneticPr fontId="2"/>
  </si>
  <si>
    <t>契約工事 内訳</t>
    <rPh sb="0" eb="4">
      <t>ケイヤクコウジ</t>
    </rPh>
    <rPh sb="5" eb="7">
      <t>ウチワケ</t>
    </rPh>
    <phoneticPr fontId="2"/>
  </si>
  <si>
    <t>(</t>
  </si>
  <si>
    <t>(</t>
    <phoneticPr fontId="2"/>
  </si>
  <si>
    <t>)</t>
  </si>
  <si>
    <t>)</t>
    <phoneticPr fontId="2"/>
  </si>
  <si>
    <t>(うち消費税額)　　　　　　　</t>
    <rPh sb="3" eb="6">
      <t>ショウヒゼイ</t>
    </rPh>
    <rPh sb="6" eb="7">
      <t>ガク</t>
    </rPh>
    <phoneticPr fontId="2"/>
  </si>
  <si>
    <t>単価(税抜)</t>
    <rPh sb="0" eb="2">
      <t>タンカ</t>
    </rPh>
    <rPh sb="3" eb="5">
      <t>ゼイヌキ</t>
    </rPh>
    <phoneticPr fontId="2"/>
  </si>
  <si>
    <t>個</t>
    <rPh sb="0" eb="1">
      <t>コ</t>
    </rPh>
    <phoneticPr fontId="2"/>
  </si>
  <si>
    <t>セット</t>
    <phoneticPr fontId="2"/>
  </si>
  <si>
    <t>今回請求総計金額(10%税込)　　　　　　　　　　　</t>
    <rPh sb="0" eb="2">
      <t>コンカイ</t>
    </rPh>
    <rPh sb="2" eb="4">
      <t>セイキュウ</t>
    </rPh>
    <rPh sb="4" eb="6">
      <t>ソウケイ</t>
    </rPh>
    <rPh sb="6" eb="7">
      <t>ゼイキン</t>
    </rPh>
    <rPh sb="7" eb="8">
      <t>ガク</t>
    </rPh>
    <rPh sb="12" eb="14">
      <t>ゼイコ</t>
    </rPh>
    <phoneticPr fontId="2"/>
  </si>
  <si>
    <t>契約工事請求金額(10%税込)　　　</t>
    <rPh sb="0" eb="2">
      <t>ケイヤク</t>
    </rPh>
    <rPh sb="2" eb="4">
      <t>コウジ</t>
    </rPh>
    <rPh sb="4" eb="6">
      <t>セイキュウ</t>
    </rPh>
    <rPh sb="6" eb="8">
      <t>キンガク</t>
    </rPh>
    <rPh sb="12" eb="13">
      <t>ゼイ</t>
    </rPh>
    <rPh sb="13" eb="14">
      <t>コ</t>
    </rPh>
    <phoneticPr fontId="2"/>
  </si>
  <si>
    <t>契約外工事請求金額(10%税込)</t>
    <rPh sb="0" eb="2">
      <t>ケイヤク</t>
    </rPh>
    <rPh sb="2" eb="3">
      <t>ガイ</t>
    </rPh>
    <rPh sb="3" eb="5">
      <t>コウジ</t>
    </rPh>
    <rPh sb="5" eb="7">
      <t>セイキュウ</t>
    </rPh>
    <rPh sb="7" eb="9">
      <t>キンガク</t>
    </rPh>
    <rPh sb="13" eb="15">
      <t>ゼイコ</t>
    </rPh>
    <phoneticPr fontId="2"/>
  </si>
  <si>
    <t>商品Ａ</t>
    <rPh sb="0" eb="2">
      <t>ショウヒン</t>
    </rPh>
    <phoneticPr fontId="2"/>
  </si>
  <si>
    <t>商品Ｂ</t>
    <rPh sb="0" eb="2">
      <t>ショウヒン</t>
    </rPh>
    <phoneticPr fontId="2"/>
  </si>
  <si>
    <t>商品Ｃ</t>
    <rPh sb="0" eb="2">
      <t>ショウヒン</t>
    </rPh>
    <phoneticPr fontId="2"/>
  </si>
  <si>
    <t>　10月分(9/26～10/25)</t>
    <rPh sb="3" eb="4">
      <t>ガツ</t>
    </rPh>
    <rPh sb="4" eb="5">
      <t>ブン</t>
    </rPh>
    <phoneticPr fontId="2"/>
  </si>
  <si>
    <t>契約工事請求金額(10%税込)　　</t>
    <rPh sb="0" eb="2">
      <t>ケイヤク</t>
    </rPh>
    <rPh sb="2" eb="4">
      <t>コウジ</t>
    </rPh>
    <rPh sb="4" eb="6">
      <t>セイキュウ</t>
    </rPh>
    <rPh sb="6" eb="8">
      <t>キンガク</t>
    </rPh>
    <rPh sb="12" eb="14">
      <t>ゼイコ</t>
    </rPh>
    <phoneticPr fontId="2"/>
  </si>
  <si>
    <t>〇〇〇〇〇〇工事</t>
    <rPh sb="6" eb="8">
      <t>コウジ</t>
    </rPh>
    <phoneticPr fontId="2"/>
  </si>
  <si>
    <t>（</t>
    <phoneticPr fontId="2"/>
  </si>
  <si>
    <t>月分</t>
    <rPh sb="0" eb="1">
      <t>ガツ</t>
    </rPh>
    <rPh sb="1" eb="2">
      <t>ブン</t>
    </rPh>
    <phoneticPr fontId="2"/>
  </si>
  <si>
    <t>(</t>
    <phoneticPr fontId="2"/>
  </si>
  <si>
    <t>～</t>
    <phoneticPr fontId="2"/>
  </si>
  <si>
    <t>/26</t>
    <phoneticPr fontId="2"/>
  </si>
  <si>
    <t>/25</t>
    <phoneticPr fontId="2"/>
  </si>
  <si>
    <t>)</t>
    <phoneticPr fontId="2"/>
  </si>
  <si>
    <t>住所</t>
    <rPh sb="0" eb="2">
      <t>ジュウショ</t>
    </rPh>
    <phoneticPr fontId="2"/>
  </si>
  <si>
    <t>令和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</si>
</sst>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&quot;¥&quot;#,##0_);[Red]\(&quot;¥&quot;#,##0\)"/>
    <numFmt numFmtId="177" formatCode="#,###"/>
    <numFmt numFmtId="178" formatCode="0_);[Red]\(0\)"/>
    <numFmt numFmtId="179" formatCode="#,##0_);[Red]\(#,##0\)"/>
    <numFmt numFmtId="183" formatCode="#,##0.0_);[Red]\(#,##0.0\)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33CC"/>
      <name val="ＭＳ ゴシック"/>
      <family val="3"/>
      <charset val="128"/>
    </font>
    <font>
      <b/>
      <sz val="14"/>
      <color rgb="FF0033CC"/>
      <name val="ＭＳ ゴシック"/>
      <family val="3"/>
      <charset val="128"/>
    </font>
    <font>
      <u/>
      <sz val="11"/>
      <color rgb="FF0033CC"/>
      <name val="ＭＳ ゴシック"/>
      <family val="3"/>
      <charset val="128"/>
    </font>
    <font>
      <u/>
      <sz val="12"/>
      <color rgb="FF0033CC"/>
      <name val="ＭＳ ゴシック"/>
      <family val="3"/>
      <charset val="128"/>
    </font>
    <font>
      <sz val="12"/>
      <color rgb="FF0033CC"/>
      <name val="ＭＳ ゴシック"/>
      <family val="3"/>
      <charset val="128"/>
    </font>
    <font>
      <b/>
      <sz val="11"/>
      <color rgb="FF0033CC"/>
      <name val="ＭＳ ゴシック"/>
      <family val="3"/>
      <charset val="128"/>
    </font>
    <font>
      <sz val="10"/>
      <color rgb="FF0033CC"/>
      <name val="ＭＳ ゴシック"/>
      <family val="3"/>
      <charset val="128"/>
    </font>
    <font>
      <b/>
      <sz val="12"/>
      <color rgb="FF0033CC"/>
      <name val="ＭＳ ゴシック"/>
      <family val="3"/>
      <charset val="128"/>
    </font>
    <font>
      <sz val="9"/>
      <color rgb="FF0033CC"/>
      <name val="ＭＳ ゴシック"/>
      <family val="3"/>
      <charset val="128"/>
    </font>
    <font>
      <b/>
      <sz val="10"/>
      <color rgb="FF0033CC"/>
      <name val="ＭＳ ゴシック"/>
      <family val="3"/>
      <charset val="128"/>
    </font>
    <font>
      <b/>
      <sz val="12"/>
      <color rgb="FF0033CC"/>
      <name val="ＭＳ Ｐゴシック"/>
      <family val="3"/>
      <charset val="128"/>
      <scheme val="minor"/>
    </font>
    <font>
      <u/>
      <sz val="20"/>
      <color rgb="FF0033CC"/>
      <name val="ＭＳ ゴシック"/>
      <family val="3"/>
      <charset val="128"/>
    </font>
    <font>
      <b/>
      <sz val="18"/>
      <color rgb="FF0033CC"/>
      <name val="ＭＳ ゴシック"/>
      <family val="3"/>
      <charset val="128"/>
    </font>
    <font>
      <sz val="6"/>
      <color rgb="FF0033CC"/>
      <name val="ＭＳ ゴシック"/>
      <family val="3"/>
      <charset val="128"/>
    </font>
    <font>
      <sz val="8"/>
      <color rgb="FF0033CC"/>
      <name val="ＭＳ ゴシック"/>
      <family val="3"/>
      <charset val="128"/>
    </font>
    <font>
      <sz val="16"/>
      <color rgb="FF0033CC"/>
      <name val="ＭＳ ゴシック"/>
      <family val="3"/>
      <charset val="128"/>
    </font>
    <font>
      <sz val="14"/>
      <color rgb="FF0033CC"/>
      <name val="ＭＳ ゴシック"/>
      <family val="3"/>
      <charset val="128"/>
    </font>
    <font>
      <b/>
      <sz val="20"/>
      <color rgb="FF0033CC"/>
      <name val="ＭＳ ゴシック"/>
      <family val="3"/>
      <charset val="128"/>
    </font>
    <font>
      <sz val="10"/>
      <color rgb="FF0033CC"/>
      <name val="ＭＳ Ｐゴシック"/>
      <family val="3"/>
      <charset val="128"/>
      <scheme val="major"/>
    </font>
    <font>
      <sz val="9"/>
      <color rgb="FF0033CC"/>
      <name val="ＭＳ Ｐゴシック"/>
      <family val="3"/>
      <charset val="128"/>
      <scheme val="major"/>
    </font>
    <font>
      <sz val="8"/>
      <color rgb="FF0033CC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13">
    <border>
      <left/>
      <right/>
      <top/>
      <bottom/>
      <diagonal/>
    </border>
    <border>
      <left/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/>
      <right style="thin">
        <color theme="4" tint="-0.249977111117893"/>
      </right>
      <top/>
      <bottom/>
      <diagonal/>
    </border>
    <border>
      <left/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 style="thin">
        <color theme="4" tint="-0.249977111117893"/>
      </left>
      <right/>
      <top/>
      <bottom/>
      <diagonal/>
    </border>
    <border>
      <left/>
      <right style="dotted">
        <color theme="4" tint="-0.249977111117893"/>
      </right>
      <top style="thin">
        <color theme="4" tint="-0.249977111117893"/>
      </top>
      <bottom/>
      <diagonal/>
    </border>
    <border>
      <left/>
      <right style="dotted">
        <color theme="4" tint="-0.249977111117893"/>
      </right>
      <top/>
      <bottom/>
      <diagonal/>
    </border>
    <border>
      <left/>
      <right style="dotted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theme="4" tint="-0.249977111117893"/>
      </top>
      <bottom style="thin">
        <color theme="4" tint="-0.249977111117893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dotted">
        <color theme="4" tint="-0.249977111117893"/>
      </left>
      <right style="dotted">
        <color theme="4" tint="-0.249977111117893"/>
      </right>
      <top/>
      <bottom/>
      <diagonal/>
    </border>
    <border>
      <left/>
      <right/>
      <top style="thin">
        <color theme="3"/>
      </top>
      <bottom style="thin">
        <color theme="3" tint="0.39997558519241921"/>
      </bottom>
      <diagonal/>
    </border>
    <border>
      <left/>
      <right style="thin">
        <color theme="3" tint="0.59999389629810485"/>
      </right>
      <top style="thin">
        <color theme="3"/>
      </top>
      <bottom style="thin">
        <color theme="3" tint="0.39997558519241921"/>
      </bottom>
      <diagonal/>
    </border>
    <border>
      <left style="thin">
        <color theme="3" tint="0.59999389629810485"/>
      </left>
      <right style="thin">
        <color theme="3"/>
      </right>
      <top style="thin">
        <color theme="3"/>
      </top>
      <bottom style="thin">
        <color theme="3" tint="0.39997558519241921"/>
      </bottom>
      <diagonal/>
    </border>
    <border>
      <left style="thin">
        <color theme="3" tint="0.59999389629810485"/>
      </left>
      <right/>
      <top style="thin">
        <color theme="3"/>
      </top>
      <bottom style="thin">
        <color theme="3" tint="0.39997558519241921"/>
      </bottom>
      <diagonal/>
    </border>
    <border>
      <left style="thin">
        <color theme="3"/>
      </left>
      <right style="thin">
        <color theme="3" tint="0.59999389629810485"/>
      </right>
      <top style="thin">
        <color theme="3"/>
      </top>
      <bottom style="thin">
        <color theme="3" tint="0.39997558519241921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/>
      </top>
      <bottom style="thin">
        <color theme="3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4" tint="-0.249977111117893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rgb="FF0033CC"/>
      </right>
      <top/>
      <bottom/>
      <diagonal/>
    </border>
    <border>
      <left style="dotted">
        <color theme="4" tint="-0.249977111117893"/>
      </left>
      <right style="thin">
        <color rgb="FF0033CC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33CC"/>
      </bottom>
      <diagonal/>
    </border>
    <border>
      <left/>
      <right/>
      <top style="thin">
        <color indexed="64"/>
      </top>
      <bottom style="thin">
        <color rgb="FF0033CC"/>
      </bottom>
      <diagonal/>
    </border>
    <border>
      <left/>
      <right style="thin">
        <color indexed="64"/>
      </right>
      <top style="thin">
        <color indexed="64"/>
      </top>
      <bottom style="thin">
        <color rgb="FF0033CC"/>
      </bottom>
      <diagonal/>
    </border>
    <border>
      <left style="thin">
        <color theme="3"/>
      </left>
      <right/>
      <top style="thin">
        <color theme="4" tint="-0.249977111117893"/>
      </top>
      <bottom/>
      <diagonal/>
    </border>
    <border>
      <left style="thin">
        <color theme="3"/>
      </left>
      <right/>
      <top/>
      <bottom style="thin">
        <color theme="4" tint="-0.249977111117893"/>
      </bottom>
      <diagonal/>
    </border>
    <border>
      <left style="thin">
        <color theme="3"/>
      </left>
      <right/>
      <top/>
      <bottom style="thin">
        <color auto="1"/>
      </bottom>
      <diagonal/>
    </border>
    <border>
      <left/>
      <right/>
      <top style="thin">
        <color theme="4" tint="-0.249977111117893"/>
      </top>
      <bottom style="thin">
        <color indexed="64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indexed="64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33CC"/>
      </bottom>
      <diagonal/>
    </border>
    <border>
      <left style="thin">
        <color auto="1"/>
      </left>
      <right style="thin">
        <color auto="1"/>
      </right>
      <top style="thin">
        <color rgb="FF0033CC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33CC"/>
      </bottom>
      <diagonal/>
    </border>
    <border>
      <left style="thin">
        <color auto="1"/>
      </left>
      <right style="thin">
        <color auto="1"/>
      </right>
      <top style="thin">
        <color rgb="FF0033CC"/>
      </top>
      <bottom style="thin">
        <color rgb="FF0033CC"/>
      </bottom>
      <diagonal/>
    </border>
    <border>
      <left style="thin">
        <color auto="1"/>
      </left>
      <right style="thin">
        <color auto="1"/>
      </right>
      <top style="thin">
        <color rgb="FF0033CC"/>
      </top>
      <bottom/>
      <diagonal/>
    </border>
    <border>
      <left style="dotted">
        <color theme="4" tint="-0.249977111117893"/>
      </left>
      <right style="dotted">
        <color theme="4" tint="-0.249977111117893"/>
      </right>
      <top style="thin">
        <color indexed="64"/>
      </top>
      <bottom/>
      <diagonal/>
    </border>
    <border>
      <left style="dotted">
        <color theme="4" tint="-0.249977111117893"/>
      </left>
      <right style="thin">
        <color indexed="64"/>
      </right>
      <top style="thin">
        <color indexed="64"/>
      </top>
      <bottom/>
      <diagonal/>
    </border>
    <border>
      <left style="dotted">
        <color theme="4" tint="-0.249977111117893"/>
      </left>
      <right style="thin">
        <color indexed="64"/>
      </right>
      <top/>
      <bottom/>
      <diagonal/>
    </border>
    <border>
      <left/>
      <right style="dotted">
        <color theme="4" tint="-0.249977111117893"/>
      </right>
      <top style="thin">
        <color indexed="64"/>
      </top>
      <bottom/>
      <diagonal/>
    </border>
    <border>
      <left/>
      <right style="dotted">
        <color theme="4" tint="-0.249977111117893"/>
      </right>
      <top/>
      <bottom style="thin">
        <color indexed="64"/>
      </bottom>
      <diagonal/>
    </border>
    <border>
      <left style="dotted">
        <color theme="4" tint="-0.249977111117893"/>
      </left>
      <right style="dotted">
        <color theme="4" tint="-0.249977111117893"/>
      </right>
      <top/>
      <bottom style="thin">
        <color indexed="64"/>
      </bottom>
      <diagonal/>
    </border>
    <border>
      <left style="dotted">
        <color theme="4" tint="-0.249977111117893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rgb="FF0033CC"/>
      </right>
      <top style="thin">
        <color indexed="64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 style="medium">
        <color indexed="64"/>
      </bottom>
      <diagonal/>
    </border>
    <border>
      <left style="thin">
        <color theme="4" tint="-0.249977111117893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3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theme="4" tint="-0.249977111117893"/>
      </right>
      <top/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 style="thin">
        <color theme="3" tint="0.39997558519241921"/>
      </bottom>
      <diagonal/>
    </border>
    <border>
      <left style="thin">
        <color theme="3"/>
      </left>
      <right/>
      <top style="thin">
        <color theme="3" tint="0.39997558519241921"/>
      </top>
      <bottom/>
      <diagonal/>
    </border>
    <border>
      <left/>
      <right/>
      <top style="thin">
        <color theme="3" tint="0.39997558519241921"/>
      </top>
      <bottom/>
      <diagonal/>
    </border>
    <border>
      <left/>
      <right style="thin">
        <color theme="3"/>
      </right>
      <top style="thin">
        <color theme="3" tint="0.3999755851924192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4" tint="-0.249977111117893"/>
      </bottom>
      <diagonal/>
    </border>
    <border>
      <left/>
      <right/>
      <top style="thin">
        <color indexed="64"/>
      </top>
      <bottom style="thin">
        <color theme="4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4" tint="-0.249977111117893"/>
      </bottom>
      <diagonal/>
    </border>
    <border>
      <left style="thin">
        <color indexed="64"/>
      </left>
      <right/>
      <top style="thin">
        <color theme="4" tint="-0.249977111117893"/>
      </top>
      <bottom/>
      <diagonal/>
    </border>
    <border>
      <left/>
      <right style="thin">
        <color indexed="64"/>
      </right>
      <top style="thin">
        <color theme="4" tint="-0.249977111117893"/>
      </top>
      <bottom/>
      <diagonal/>
    </border>
    <border>
      <left style="thin">
        <color indexed="64"/>
      </left>
      <right/>
      <top style="thin">
        <color theme="4" tint="-0.249977111117893"/>
      </top>
      <bottom style="thin">
        <color indexed="64"/>
      </bottom>
      <diagonal/>
    </border>
    <border>
      <left/>
      <right style="thin">
        <color indexed="64"/>
      </right>
      <top style="thin">
        <color theme="4" tint="-0.249977111117893"/>
      </top>
      <bottom style="thin">
        <color indexed="64"/>
      </bottom>
      <diagonal/>
    </border>
    <border>
      <left style="thin">
        <color indexed="64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/>
      <bottom style="double">
        <color theme="4" tint="-0.249977111117893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theme="4" tint="-0.249977111117893"/>
      </top>
      <bottom style="thin">
        <color theme="4" tint="-0.249977111117893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59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/>
    <xf numFmtId="0" fontId="10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Protection="1">
      <alignment vertical="center"/>
      <protection locked="0"/>
    </xf>
    <xf numFmtId="176" fontId="7" fillId="0" borderId="0" xfId="1" applyNumberFormat="1" applyFont="1" applyFill="1" applyBorder="1" applyAlignment="1" applyProtection="1">
      <alignment vertical="center"/>
      <protection locked="0"/>
    </xf>
    <xf numFmtId="0" fontId="7" fillId="0" borderId="0" xfId="0" applyFont="1">
      <alignment vertical="center"/>
    </xf>
    <xf numFmtId="0" fontId="7" fillId="0" borderId="0" xfId="0" applyFont="1" applyAlignment="1"/>
    <xf numFmtId="0" fontId="3" fillId="0" borderId="4" xfId="0" applyFont="1" applyBorder="1">
      <alignment vertical="center"/>
    </xf>
    <xf numFmtId="0" fontId="5" fillId="0" borderId="4" xfId="0" applyFont="1" applyBorder="1">
      <alignment vertical="center"/>
    </xf>
    <xf numFmtId="0" fontId="14" fillId="0" borderId="4" xfId="0" applyFont="1" applyBorder="1">
      <alignment vertical="center"/>
    </xf>
    <xf numFmtId="0" fontId="7" fillId="0" borderId="4" xfId="0" applyFont="1" applyBorder="1">
      <alignment vertical="center"/>
    </xf>
    <xf numFmtId="0" fontId="15" fillId="0" borderId="4" xfId="0" applyFont="1" applyBorder="1">
      <alignment vertical="center"/>
    </xf>
    <xf numFmtId="0" fontId="4" fillId="0" borderId="4" xfId="0" applyFont="1" applyBorder="1">
      <alignment vertical="center"/>
    </xf>
    <xf numFmtId="38" fontId="7" fillId="0" borderId="9" xfId="1" applyFont="1" applyBorder="1" applyAlignment="1" applyProtection="1">
      <alignment vertical="center"/>
      <protection locked="0"/>
    </xf>
    <xf numFmtId="0" fontId="7" fillId="0" borderId="7" xfId="0" applyFont="1" applyBorder="1">
      <alignment vertical="center"/>
    </xf>
    <xf numFmtId="0" fontId="6" fillId="0" borderId="4" xfId="0" applyFont="1" applyBorder="1" applyAlignment="1"/>
    <xf numFmtId="0" fontId="3" fillId="0" borderId="0" xfId="0" applyFont="1" applyProtection="1">
      <alignment vertical="center"/>
      <protection locked="0"/>
    </xf>
    <xf numFmtId="176" fontId="7" fillId="3" borderId="3" xfId="0" applyNumberFormat="1" applyFont="1" applyFill="1" applyBorder="1">
      <alignment vertical="center"/>
    </xf>
    <xf numFmtId="176" fontId="3" fillId="3" borderId="2" xfId="0" applyNumberFormat="1" applyFont="1" applyFill="1" applyBorder="1" applyAlignment="1">
      <alignment horizontal="center" vertical="center"/>
    </xf>
    <xf numFmtId="176" fontId="3" fillId="3" borderId="5" xfId="0" applyNumberFormat="1" applyFont="1" applyFill="1" applyBorder="1" applyAlignment="1">
      <alignment horizontal="center" vertical="center"/>
    </xf>
    <xf numFmtId="176" fontId="3" fillId="3" borderId="3" xfId="0" applyNumberFormat="1" applyFont="1" applyFill="1" applyBorder="1" applyAlignment="1">
      <alignment horizontal="center" vertical="center"/>
    </xf>
    <xf numFmtId="0" fontId="7" fillId="3" borderId="10" xfId="0" applyFont="1" applyFill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20" fillId="0" borderId="0" xfId="0" applyFont="1">
      <alignment vertical="center"/>
    </xf>
    <xf numFmtId="0" fontId="5" fillId="0" borderId="19" xfId="0" applyFont="1" applyBorder="1">
      <alignment vertical="center"/>
    </xf>
    <xf numFmtId="0" fontId="3" fillId="0" borderId="19" xfId="0" applyFont="1" applyBorder="1">
      <alignment vertical="center"/>
    </xf>
    <xf numFmtId="0" fontId="9" fillId="3" borderId="2" xfId="0" applyFont="1" applyFill="1" applyBorder="1" applyAlignment="1">
      <alignment horizontal="center" vertical="center" wrapText="1"/>
    </xf>
    <xf numFmtId="176" fontId="7" fillId="0" borderId="3" xfId="0" applyNumberFormat="1" applyFont="1" applyBorder="1" applyProtection="1">
      <alignment vertical="center"/>
      <protection locked="0"/>
    </xf>
    <xf numFmtId="176" fontId="7" fillId="0" borderId="5" xfId="0" applyNumberFormat="1" applyFont="1" applyBorder="1" applyProtection="1">
      <alignment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Protection="1">
      <alignment vertical="center"/>
      <protection locked="0"/>
    </xf>
    <xf numFmtId="0" fontId="3" fillId="0" borderId="33" xfId="0" applyFont="1" applyBorder="1" applyProtection="1">
      <alignment vertical="center"/>
      <protection locked="0"/>
    </xf>
    <xf numFmtId="0" fontId="3" fillId="0" borderId="33" xfId="0" applyFont="1" applyBorder="1" applyAlignment="1" applyProtection="1">
      <protection locked="0"/>
    </xf>
    <xf numFmtId="0" fontId="19" fillId="0" borderId="33" xfId="0" applyFont="1" applyBorder="1" applyProtection="1">
      <alignment vertical="center"/>
      <protection locked="0"/>
    </xf>
    <xf numFmtId="0" fontId="3" fillId="0" borderId="0" xfId="0" applyFont="1" applyAlignment="1">
      <alignment vertical="center" textRotation="255" wrapText="1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 wrapText="1"/>
    </xf>
    <xf numFmtId="6" fontId="10" fillId="0" borderId="0" xfId="2" applyFont="1" applyFill="1" applyBorder="1" applyAlignment="1" applyProtection="1">
      <alignment vertical="center"/>
    </xf>
    <xf numFmtId="176" fontId="7" fillId="0" borderId="0" xfId="1" applyNumberFormat="1" applyFont="1" applyBorder="1" applyAlignment="1" applyProtection="1">
      <alignment vertical="center" wrapText="1"/>
      <protection locked="0"/>
    </xf>
    <xf numFmtId="176" fontId="7" fillId="0" borderId="32" xfId="1" applyNumberFormat="1" applyFont="1" applyBorder="1" applyAlignment="1" applyProtection="1">
      <alignment horizontal="center" vertical="center"/>
      <protection locked="0"/>
    </xf>
    <xf numFmtId="176" fontId="7" fillId="0" borderId="33" xfId="1" applyNumberFormat="1" applyFont="1" applyBorder="1" applyAlignment="1" applyProtection="1">
      <alignment horizontal="center" vertical="center"/>
      <protection locked="0"/>
    </xf>
    <xf numFmtId="176" fontId="7" fillId="0" borderId="32" xfId="0" applyNumberFormat="1" applyFont="1" applyBorder="1" applyAlignment="1" applyProtection="1">
      <alignment horizontal="center" vertical="center"/>
      <protection locked="0"/>
    </xf>
    <xf numFmtId="176" fontId="7" fillId="0" borderId="33" xfId="0" applyNumberFormat="1" applyFont="1" applyBorder="1" applyAlignment="1" applyProtection="1">
      <alignment horizontal="center" vertical="center"/>
      <protection locked="0"/>
    </xf>
    <xf numFmtId="176" fontId="3" fillId="3" borderId="32" xfId="0" applyNumberFormat="1" applyFont="1" applyFill="1" applyBorder="1" applyAlignment="1">
      <alignment horizontal="center" vertical="center"/>
    </xf>
    <xf numFmtId="176" fontId="3" fillId="3" borderId="33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6" xfId="0" applyFont="1" applyBorder="1">
      <alignment vertical="center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177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177" fontId="10" fillId="0" borderId="0" xfId="0" applyNumberFormat="1" applyFont="1" applyAlignment="1">
      <alignment horizontal="right" vertical="center"/>
    </xf>
    <xf numFmtId="0" fontId="7" fillId="3" borderId="74" xfId="0" applyFont="1" applyFill="1" applyBorder="1" applyAlignment="1"/>
    <xf numFmtId="0" fontId="7" fillId="0" borderId="0" xfId="0" applyFont="1" applyProtection="1">
      <alignment vertical="center"/>
      <protection locked="0"/>
    </xf>
    <xf numFmtId="0" fontId="11" fillId="0" borderId="0" xfId="0" applyFont="1" applyAlignment="1" applyProtection="1">
      <alignment vertical="center" textRotation="255"/>
      <protection locked="0"/>
    </xf>
    <xf numFmtId="0" fontId="17" fillId="0" borderId="0" xfId="0" applyFont="1" applyProtection="1">
      <alignment vertical="center"/>
      <protection locked="0"/>
    </xf>
    <xf numFmtId="0" fontId="18" fillId="0" borderId="0" xfId="0" applyFont="1" applyProtection="1">
      <alignment vertical="center"/>
      <protection locked="0"/>
    </xf>
    <xf numFmtId="176" fontId="10" fillId="0" borderId="0" xfId="0" applyNumberFormat="1" applyFont="1" applyProtection="1">
      <alignment vertical="center"/>
      <protection locked="0"/>
    </xf>
    <xf numFmtId="0" fontId="19" fillId="0" borderId="0" xfId="0" applyFo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9" fillId="0" borderId="0" xfId="0" applyFont="1" applyAlignment="1">
      <alignment vertical="center" textRotation="255"/>
    </xf>
    <xf numFmtId="176" fontId="7" fillId="0" borderId="0" xfId="1" applyNumberFormat="1" applyFont="1" applyFill="1" applyBorder="1" applyAlignment="1" applyProtection="1">
      <alignment vertical="center" wrapText="1"/>
    </xf>
    <xf numFmtId="176" fontId="7" fillId="0" borderId="0" xfId="1" applyNumberFormat="1" applyFont="1" applyFill="1" applyBorder="1" applyAlignment="1" applyProtection="1">
      <alignment vertical="center" wrapText="1"/>
      <protection locked="0"/>
    </xf>
    <xf numFmtId="0" fontId="3" fillId="0" borderId="34" xfId="0" applyFont="1" applyBorder="1">
      <alignment vertical="center"/>
    </xf>
    <xf numFmtId="176" fontId="7" fillId="0" borderId="43" xfId="1" applyNumberFormat="1" applyFont="1" applyFill="1" applyBorder="1" applyAlignment="1" applyProtection="1">
      <alignment horizontal="center" vertical="center"/>
      <protection locked="0"/>
    </xf>
    <xf numFmtId="176" fontId="7" fillId="0" borderId="42" xfId="0" applyNumberFormat="1" applyFont="1" applyBorder="1" applyAlignment="1" applyProtection="1">
      <alignment horizontal="center" vertical="center"/>
      <protection locked="0"/>
    </xf>
    <xf numFmtId="176" fontId="3" fillId="3" borderId="44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9" fillId="2" borderId="17" xfId="0" applyFont="1" applyFill="1" applyBorder="1" applyAlignment="1">
      <alignment horizontal="center" vertical="center" textRotation="255"/>
    </xf>
    <xf numFmtId="0" fontId="11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left" vertical="center"/>
      <protection locked="0"/>
    </xf>
    <xf numFmtId="176" fontId="10" fillId="0" borderId="92" xfId="0" applyNumberFormat="1" applyFont="1" applyBorder="1" applyProtection="1">
      <alignment vertical="center"/>
      <protection locked="0"/>
    </xf>
    <xf numFmtId="0" fontId="11" fillId="0" borderId="49" xfId="0" applyFont="1" applyBorder="1" applyProtection="1">
      <alignment vertical="center"/>
      <protection locked="0"/>
    </xf>
    <xf numFmtId="6" fontId="10" fillId="0" borderId="0" xfId="2" applyFont="1" applyFill="1" applyBorder="1" applyAlignment="1" applyProtection="1">
      <alignment vertical="top"/>
    </xf>
    <xf numFmtId="0" fontId="3" fillId="0" borderId="39" xfId="0" applyFont="1" applyBorder="1">
      <alignment vertical="center"/>
    </xf>
    <xf numFmtId="0" fontId="3" fillId="0" borderId="68" xfId="0" applyFont="1" applyBorder="1">
      <alignment vertical="center"/>
    </xf>
    <xf numFmtId="0" fontId="3" fillId="0" borderId="35" xfId="0" applyFont="1" applyBorder="1">
      <alignment vertical="center"/>
    </xf>
    <xf numFmtId="176" fontId="10" fillId="0" borderId="33" xfId="0" applyNumberFormat="1" applyFont="1" applyBorder="1" applyAlignment="1" applyProtection="1">
      <alignment vertical="top"/>
      <protection locked="0"/>
    </xf>
    <xf numFmtId="0" fontId="7" fillId="0" borderId="10" xfId="0" applyFont="1" applyBorder="1">
      <alignment vertical="center"/>
    </xf>
    <xf numFmtId="38" fontId="7" fillId="0" borderId="1" xfId="1" applyFont="1" applyBorder="1" applyAlignment="1" applyProtection="1">
      <alignment vertical="center"/>
      <protection locked="0"/>
    </xf>
    <xf numFmtId="0" fontId="20" fillId="0" borderId="109" xfId="0" applyFont="1" applyBorder="1">
      <alignment vertical="center"/>
    </xf>
    <xf numFmtId="176" fontId="7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Alignment="1">
      <alignment horizontal="left" vertical="center"/>
    </xf>
    <xf numFmtId="0" fontId="3" fillId="4" borderId="0" xfId="0" applyFont="1" applyFill="1">
      <alignment vertical="center"/>
    </xf>
    <xf numFmtId="0" fontId="5" fillId="4" borderId="0" xfId="0" applyFont="1" applyFill="1">
      <alignment vertical="center"/>
    </xf>
    <xf numFmtId="0" fontId="3" fillId="4" borderId="0" xfId="0" applyFont="1" applyFill="1" applyAlignment="1">
      <alignment horizontal="center" vertical="center"/>
    </xf>
    <xf numFmtId="0" fontId="3" fillId="4" borderId="39" xfId="0" applyFont="1" applyFill="1" applyBorder="1">
      <alignment vertical="center"/>
    </xf>
    <xf numFmtId="0" fontId="3" fillId="4" borderId="34" xfId="0" applyFont="1" applyFill="1" applyBorder="1">
      <alignment vertical="center"/>
    </xf>
    <xf numFmtId="0" fontId="3" fillId="4" borderId="68" xfId="0" applyFont="1" applyFill="1" applyBorder="1">
      <alignment vertical="center"/>
    </xf>
    <xf numFmtId="0" fontId="3" fillId="4" borderId="35" xfId="0" applyFont="1" applyFill="1" applyBorder="1">
      <alignment vertical="center"/>
    </xf>
    <xf numFmtId="0" fontId="7" fillId="3" borderId="58" xfId="0" applyFont="1" applyFill="1" applyBorder="1">
      <alignment vertical="center"/>
    </xf>
    <xf numFmtId="0" fontId="7" fillId="3" borderId="2" xfId="0" applyFont="1" applyFill="1" applyBorder="1">
      <alignment vertical="center"/>
    </xf>
    <xf numFmtId="0" fontId="7" fillId="3" borderId="44" xfId="0" applyFont="1" applyFill="1" applyBorder="1">
      <alignment vertical="center"/>
    </xf>
    <xf numFmtId="6" fontId="10" fillId="0" borderId="49" xfId="2" applyFont="1" applyFill="1" applyBorder="1" applyAlignment="1" applyProtection="1">
      <alignment vertical="center"/>
    </xf>
    <xf numFmtId="6" fontId="10" fillId="0" borderId="100" xfId="2" applyFont="1" applyFill="1" applyBorder="1" applyAlignment="1" applyProtection="1">
      <alignment vertical="center"/>
    </xf>
    <xf numFmtId="6" fontId="10" fillId="0" borderId="39" xfId="2" applyFont="1" applyFill="1" applyBorder="1" applyAlignment="1" applyProtection="1">
      <alignment vertical="center"/>
    </xf>
    <xf numFmtId="0" fontId="7" fillId="0" borderId="1" xfId="0" applyFont="1" applyBorder="1">
      <alignment vertical="center"/>
    </xf>
    <xf numFmtId="0" fontId="7" fillId="3" borderId="44" xfId="0" applyFont="1" applyFill="1" applyBorder="1" applyAlignment="1"/>
    <xf numFmtId="0" fontId="19" fillId="0" borderId="34" xfId="0" applyFont="1" applyBorder="1">
      <alignment vertical="center"/>
    </xf>
    <xf numFmtId="6" fontId="10" fillId="0" borderId="34" xfId="2" applyFont="1" applyFill="1" applyBorder="1" applyAlignment="1" applyProtection="1">
      <alignment horizontal="right" vertical="center"/>
      <protection locked="0"/>
    </xf>
    <xf numFmtId="176" fontId="10" fillId="0" borderId="33" xfId="0" applyNumberFormat="1" applyFont="1" applyBorder="1" applyAlignment="1">
      <alignment vertical="top"/>
    </xf>
    <xf numFmtId="0" fontId="11" fillId="0" borderId="0" xfId="0" applyFont="1" applyAlignment="1">
      <alignment horizontal="center" vertical="center"/>
    </xf>
    <xf numFmtId="177" fontId="7" fillId="0" borderId="0" xfId="0" applyNumberFormat="1" applyFont="1">
      <alignment vertical="center"/>
    </xf>
    <xf numFmtId="0" fontId="19" fillId="0" borderId="0" xfId="0" applyFont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1" fillId="0" borderId="49" xfId="0" applyFont="1" applyBorder="1">
      <alignment vertical="center"/>
    </xf>
    <xf numFmtId="0" fontId="11" fillId="0" borderId="0" xfId="0" applyFont="1">
      <alignment vertical="center"/>
    </xf>
    <xf numFmtId="0" fontId="19" fillId="0" borderId="0" xfId="0" applyFont="1">
      <alignment vertical="center"/>
    </xf>
    <xf numFmtId="0" fontId="11" fillId="0" borderId="0" xfId="0" applyFont="1" applyAlignment="1">
      <alignment vertical="center" textRotation="255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49" fontId="3" fillId="0" borderId="0" xfId="0" applyNumberFormat="1" applyFont="1">
      <alignment vertical="center"/>
    </xf>
    <xf numFmtId="176" fontId="7" fillId="0" borderId="0" xfId="1" applyNumberFormat="1" applyFont="1" applyFill="1" applyBorder="1" applyAlignment="1" applyProtection="1">
      <alignment vertical="center"/>
    </xf>
    <xf numFmtId="0" fontId="3" fillId="0" borderId="0" xfId="0" applyFont="1" applyAlignment="1">
      <alignment vertical="center" textRotation="255"/>
    </xf>
    <xf numFmtId="176" fontId="7" fillId="0" borderId="0" xfId="1" applyNumberFormat="1" applyFont="1" applyBorder="1" applyAlignment="1" applyProtection="1">
      <alignment vertical="center" wrapText="1"/>
    </xf>
    <xf numFmtId="0" fontId="9" fillId="0" borderId="40" xfId="0" applyFont="1" applyBorder="1" applyAlignment="1">
      <alignment horizontal="center" vertical="center" wrapText="1"/>
    </xf>
    <xf numFmtId="179" fontId="7" fillId="0" borderId="9" xfId="0" applyNumberFormat="1" applyFont="1" applyBorder="1" applyAlignment="1" applyProtection="1">
      <alignment horizontal="right" vertical="center"/>
      <protection locked="0"/>
    </xf>
    <xf numFmtId="0" fontId="7" fillId="0" borderId="104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05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101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177" fontId="10" fillId="0" borderId="40" xfId="0" applyNumberFormat="1" applyFont="1" applyBorder="1" applyAlignment="1">
      <alignment horizontal="center" vertical="center"/>
    </xf>
    <xf numFmtId="177" fontId="10" fillId="3" borderId="40" xfId="0" applyNumberFormat="1" applyFont="1" applyFill="1" applyBorder="1" applyAlignment="1">
      <alignment horizontal="right" vertical="center"/>
    </xf>
    <xf numFmtId="177" fontId="10" fillId="3" borderId="41" xfId="0" applyNumberFormat="1" applyFont="1" applyFill="1" applyBorder="1" applyAlignment="1">
      <alignment horizontal="right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177" fontId="7" fillId="3" borderId="8" xfId="1" applyNumberFormat="1" applyFont="1" applyFill="1" applyBorder="1" applyAlignment="1" applyProtection="1">
      <alignment horizontal="right" vertical="center"/>
    </xf>
    <xf numFmtId="177" fontId="7" fillId="3" borderId="9" xfId="1" applyNumberFormat="1" applyFont="1" applyFill="1" applyBorder="1" applyAlignment="1" applyProtection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177" fontId="7" fillId="3" borderId="7" xfId="1" applyNumberFormat="1" applyFont="1" applyFill="1" applyBorder="1" applyAlignment="1" applyProtection="1">
      <alignment horizontal="right" vertical="center"/>
    </xf>
    <xf numFmtId="177" fontId="7" fillId="3" borderId="1" xfId="1" applyNumberFormat="1" applyFont="1" applyFill="1" applyBorder="1" applyAlignment="1" applyProtection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177" fontId="10" fillId="3" borderId="42" xfId="0" applyNumberFormat="1" applyFont="1" applyFill="1" applyBorder="1" applyAlignment="1">
      <alignment horizontal="right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2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right" vertical="center"/>
      <protection locked="0"/>
    </xf>
    <xf numFmtId="0" fontId="3" fillId="0" borderId="9" xfId="0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176" fontId="7" fillId="0" borderId="0" xfId="1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8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176" fontId="7" fillId="0" borderId="2" xfId="0" applyNumberFormat="1" applyFont="1" applyBorder="1" applyAlignment="1" applyProtection="1">
      <alignment horizontal="center" vertical="center"/>
      <protection locked="0"/>
    </xf>
    <xf numFmtId="176" fontId="7" fillId="0" borderId="3" xfId="0" applyNumberFormat="1" applyFont="1" applyBorder="1" applyAlignment="1" applyProtection="1">
      <alignment horizontal="center" vertical="center"/>
      <protection locked="0"/>
    </xf>
    <xf numFmtId="176" fontId="7" fillId="0" borderId="41" xfId="1" applyNumberFormat="1" applyFont="1" applyFill="1" applyBorder="1" applyAlignment="1" applyProtection="1">
      <alignment horizontal="center" vertical="center" wrapText="1"/>
    </xf>
    <xf numFmtId="176" fontId="7" fillId="0" borderId="42" xfId="1" applyNumberFormat="1" applyFont="1" applyFill="1" applyBorder="1" applyAlignment="1" applyProtection="1">
      <alignment horizontal="center" vertical="center" wrapText="1"/>
    </xf>
    <xf numFmtId="176" fontId="7" fillId="0" borderId="79" xfId="1" applyNumberFormat="1" applyFont="1" applyFill="1" applyBorder="1" applyAlignment="1" applyProtection="1">
      <alignment horizontal="center" vertical="center" wrapText="1"/>
    </xf>
    <xf numFmtId="38" fontId="7" fillId="0" borderId="80" xfId="1" applyFont="1" applyFill="1" applyBorder="1" applyAlignment="1" applyProtection="1">
      <alignment horizontal="right" vertical="center"/>
    </xf>
    <xf numFmtId="38" fontId="7" fillId="0" borderId="42" xfId="1" applyFont="1" applyFill="1" applyBorder="1" applyAlignment="1" applyProtection="1">
      <alignment horizontal="right" vertical="center"/>
    </xf>
    <xf numFmtId="38" fontId="7" fillId="0" borderId="75" xfId="1" applyFont="1" applyFill="1" applyBorder="1" applyAlignment="1" applyProtection="1">
      <alignment horizontal="right" vertical="center"/>
    </xf>
    <xf numFmtId="177" fontId="7" fillId="3" borderId="41" xfId="0" applyNumberFormat="1" applyFont="1" applyFill="1" applyBorder="1" applyAlignment="1">
      <alignment horizontal="right" vertical="center"/>
    </xf>
    <xf numFmtId="177" fontId="7" fillId="3" borderId="42" xfId="0" applyNumberFormat="1" applyFont="1" applyFill="1" applyBorder="1" applyAlignment="1">
      <alignment horizontal="right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177" fontId="7" fillId="3" borderId="7" xfId="0" applyNumberFormat="1" applyFont="1" applyFill="1" applyBorder="1" applyAlignment="1">
      <alignment horizontal="right" vertical="center"/>
    </xf>
    <xf numFmtId="177" fontId="7" fillId="3" borderId="1" xfId="0" applyNumberFormat="1" applyFont="1" applyFill="1" applyBorder="1" applyAlignment="1">
      <alignment horizontal="right" vertical="center"/>
    </xf>
    <xf numFmtId="177" fontId="7" fillId="3" borderId="12" xfId="0" applyNumberFormat="1" applyFont="1" applyFill="1" applyBorder="1" applyAlignment="1">
      <alignment horizontal="right" vertical="center"/>
    </xf>
    <xf numFmtId="177" fontId="7" fillId="3" borderId="0" xfId="0" applyNumberFormat="1" applyFont="1" applyFill="1" applyAlignment="1">
      <alignment horizontal="right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38" fontId="7" fillId="0" borderId="1" xfId="1" applyFont="1" applyBorder="1" applyAlignment="1" applyProtection="1">
      <alignment horizontal="right" vertical="center"/>
      <protection locked="0"/>
    </xf>
    <xf numFmtId="38" fontId="7" fillId="0" borderId="0" xfId="1" applyFont="1" applyBorder="1" applyAlignment="1" applyProtection="1">
      <alignment horizontal="right" vertical="center"/>
      <protection locked="0"/>
    </xf>
    <xf numFmtId="38" fontId="7" fillId="0" borderId="4" xfId="1" applyFont="1" applyBorder="1" applyAlignment="1" applyProtection="1">
      <alignment horizontal="right" vertical="center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38" fontId="7" fillId="0" borderId="7" xfId="1" applyFont="1" applyBorder="1" applyAlignment="1" applyProtection="1">
      <alignment horizontal="right" vertical="center"/>
      <protection locked="0"/>
    </xf>
    <xf numFmtId="38" fontId="7" fillId="0" borderId="12" xfId="1" applyFont="1" applyBorder="1" applyAlignment="1" applyProtection="1">
      <alignment horizontal="right" vertical="center"/>
      <protection locked="0"/>
    </xf>
    <xf numFmtId="38" fontId="7" fillId="0" borderId="11" xfId="1" applyFont="1" applyBorder="1" applyAlignment="1" applyProtection="1">
      <alignment horizontal="right" vertical="center"/>
      <protection locked="0"/>
    </xf>
    <xf numFmtId="0" fontId="9" fillId="0" borderId="73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176" fontId="7" fillId="0" borderId="23" xfId="1" applyNumberFormat="1" applyFont="1" applyBorder="1" applyAlignment="1" applyProtection="1">
      <alignment horizontal="right" vertical="center"/>
      <protection locked="0"/>
    </xf>
    <xf numFmtId="176" fontId="7" fillId="0" borderId="0" xfId="1" applyNumberFormat="1" applyFont="1" applyBorder="1" applyAlignment="1" applyProtection="1">
      <alignment horizontal="right" vertical="center"/>
      <protection locked="0"/>
    </xf>
    <xf numFmtId="176" fontId="7" fillId="0" borderId="24" xfId="1" applyNumberFormat="1" applyFont="1" applyBorder="1" applyAlignment="1" applyProtection="1">
      <alignment horizontal="right" vertical="center"/>
      <protection locked="0"/>
    </xf>
    <xf numFmtId="178" fontId="9" fillId="0" borderId="50" xfId="1" applyNumberFormat="1" applyFont="1" applyBorder="1" applyAlignment="1" applyProtection="1">
      <alignment horizontal="left" vertical="center" indent="1"/>
      <protection locked="0"/>
    </xf>
    <xf numFmtId="178" fontId="9" fillId="0" borderId="51" xfId="1" applyNumberFormat="1" applyFont="1" applyBorder="1" applyAlignment="1" applyProtection="1">
      <alignment horizontal="left" vertical="center" indent="1"/>
      <protection locked="0"/>
    </xf>
    <xf numFmtId="178" fontId="9" fillId="0" borderId="51" xfId="1" applyNumberFormat="1" applyFont="1" applyBorder="1" applyAlignment="1" applyProtection="1">
      <alignment vertical="center"/>
      <protection locked="0"/>
    </xf>
    <xf numFmtId="178" fontId="9" fillId="0" borderId="52" xfId="1" applyNumberFormat="1" applyFont="1" applyBorder="1" applyAlignment="1" applyProtection="1">
      <alignment vertical="center"/>
      <protection locked="0"/>
    </xf>
    <xf numFmtId="38" fontId="7" fillId="0" borderId="38" xfId="1" applyFont="1" applyBorder="1" applyAlignment="1" applyProtection="1">
      <alignment horizontal="right" vertical="center"/>
      <protection locked="0"/>
    </xf>
    <xf numFmtId="38" fontId="7" fillId="0" borderId="18" xfId="1" applyFont="1" applyBorder="1" applyAlignment="1" applyProtection="1">
      <alignment horizontal="right" vertical="center"/>
      <protection locked="0"/>
    </xf>
    <xf numFmtId="38" fontId="7" fillId="0" borderId="49" xfId="1" applyFont="1" applyBorder="1" applyAlignment="1" applyProtection="1">
      <alignment horizontal="right" vertical="center"/>
      <protection locked="0"/>
    </xf>
    <xf numFmtId="176" fontId="7" fillId="0" borderId="49" xfId="1" applyNumberFormat="1" applyFont="1" applyBorder="1" applyAlignment="1" applyProtection="1">
      <alignment horizontal="right" vertical="center"/>
      <protection locked="0"/>
    </xf>
    <xf numFmtId="176" fontId="7" fillId="0" borderId="33" xfId="1" applyNumberFormat="1" applyFont="1" applyBorder="1" applyAlignment="1" applyProtection="1">
      <alignment horizontal="right" vertical="center"/>
      <protection locked="0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178" fontId="9" fillId="0" borderId="86" xfId="0" applyNumberFormat="1" applyFont="1" applyBorder="1" applyAlignment="1" applyProtection="1">
      <alignment horizontal="left" vertical="center" indent="1"/>
      <protection locked="0"/>
    </xf>
    <xf numFmtId="178" fontId="9" fillId="0" borderId="26" xfId="0" applyNumberFormat="1" applyFont="1" applyBorder="1" applyAlignment="1" applyProtection="1">
      <alignment horizontal="left" vertical="center" indent="1"/>
      <protection locked="0"/>
    </xf>
    <xf numFmtId="178" fontId="9" fillId="0" borderId="27" xfId="0" applyNumberFormat="1" applyFont="1" applyBorder="1" applyProtection="1">
      <alignment vertical="center"/>
      <protection locked="0"/>
    </xf>
    <xf numFmtId="178" fontId="9" fillId="0" borderId="28" xfId="0" applyNumberFormat="1" applyFont="1" applyBorder="1" applyProtection="1">
      <alignment vertical="center"/>
      <protection locked="0"/>
    </xf>
    <xf numFmtId="38" fontId="7" fillId="0" borderId="53" xfId="1" applyFont="1" applyBorder="1" applyAlignment="1" applyProtection="1">
      <alignment horizontal="right" vertical="center"/>
      <protection locked="0"/>
    </xf>
    <xf numFmtId="38" fontId="7" fillId="0" borderId="23" xfId="1" applyFont="1" applyBorder="1" applyAlignment="1" applyProtection="1">
      <alignment horizontal="right" vertical="center"/>
      <protection locked="0"/>
    </xf>
    <xf numFmtId="38" fontId="7" fillId="0" borderId="55" xfId="1" applyFont="1" applyBorder="1" applyAlignment="1" applyProtection="1">
      <alignment horizontal="right" vertical="center"/>
      <protection locked="0"/>
    </xf>
    <xf numFmtId="38" fontId="7" fillId="0" borderId="34" xfId="1" applyFont="1" applyBorder="1" applyAlignment="1" applyProtection="1">
      <alignment horizontal="right" vertical="center"/>
      <protection locked="0"/>
    </xf>
    <xf numFmtId="176" fontId="7" fillId="0" borderId="2" xfId="1" applyNumberFormat="1" applyFont="1" applyBorder="1" applyAlignment="1" applyProtection="1">
      <alignment horizontal="center" vertical="center"/>
      <protection locked="0"/>
    </xf>
    <xf numFmtId="176" fontId="7" fillId="0" borderId="3" xfId="1" applyNumberFormat="1" applyFont="1" applyBorder="1" applyAlignment="1" applyProtection="1">
      <alignment horizontal="center" vertical="center"/>
      <protection locked="0"/>
    </xf>
    <xf numFmtId="0" fontId="3" fillId="0" borderId="68" xfId="0" applyFont="1" applyBorder="1" applyAlignment="1">
      <alignment horizontal="center" vertical="center"/>
    </xf>
    <xf numFmtId="176" fontId="7" fillId="0" borderId="5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176" fontId="7" fillId="0" borderId="87" xfId="1" applyNumberFormat="1" applyFont="1" applyBorder="1" applyAlignment="1" applyProtection="1">
      <alignment horizontal="right" vertical="center"/>
      <protection locked="0"/>
    </xf>
    <xf numFmtId="176" fontId="7" fillId="0" borderId="88" xfId="1" applyNumberFormat="1" applyFont="1" applyBorder="1" applyAlignment="1" applyProtection="1">
      <alignment horizontal="right" vertical="center"/>
      <protection locked="0"/>
    </xf>
    <xf numFmtId="176" fontId="7" fillId="0" borderId="89" xfId="1" applyNumberFormat="1" applyFont="1" applyBorder="1" applyAlignment="1" applyProtection="1">
      <alignment horizontal="right" vertical="center"/>
      <protection locked="0"/>
    </xf>
    <xf numFmtId="176" fontId="7" fillId="0" borderId="21" xfId="1" applyNumberFormat="1" applyFont="1" applyBorder="1" applyAlignment="1" applyProtection="1">
      <alignment horizontal="right" vertical="center"/>
      <protection locked="0"/>
    </xf>
    <xf numFmtId="176" fontId="7" fillId="0" borderId="20" xfId="1" applyNumberFormat="1" applyFont="1" applyBorder="1" applyAlignment="1" applyProtection="1">
      <alignment horizontal="right" vertical="center"/>
      <protection locked="0"/>
    </xf>
    <xf numFmtId="176" fontId="7" fillId="0" borderId="22" xfId="1" applyNumberFormat="1" applyFont="1" applyBorder="1" applyAlignment="1" applyProtection="1">
      <alignment horizontal="right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49" fontId="9" fillId="0" borderId="31" xfId="0" applyNumberFormat="1" applyFont="1" applyBorder="1" applyAlignment="1" applyProtection="1">
      <alignment horizontal="center" vertical="center"/>
      <protection locked="0"/>
    </xf>
    <xf numFmtId="49" fontId="9" fillId="0" borderId="29" xfId="0" applyNumberFormat="1" applyFont="1" applyBorder="1" applyAlignment="1" applyProtection="1">
      <alignment horizontal="center" vertical="center"/>
      <protection locked="0"/>
    </xf>
    <xf numFmtId="178" fontId="9" fillId="0" borderId="29" xfId="0" applyNumberFormat="1" applyFont="1" applyBorder="1" applyProtection="1">
      <alignment vertical="center"/>
      <protection locked="0"/>
    </xf>
    <xf numFmtId="38" fontId="7" fillId="0" borderId="54" xfId="1" applyFont="1" applyBorder="1" applyAlignment="1" applyProtection="1">
      <alignment horizontal="right" vertical="center"/>
      <protection locked="0"/>
    </xf>
    <xf numFmtId="176" fontId="7" fillId="0" borderId="5" xfId="1" applyNumberFormat="1" applyFont="1" applyBorder="1" applyAlignment="1" applyProtection="1">
      <alignment horizontal="center" vertical="center"/>
      <protection locked="0"/>
    </xf>
    <xf numFmtId="0" fontId="9" fillId="0" borderId="69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177" fontId="7" fillId="3" borderId="11" xfId="0" applyNumberFormat="1" applyFont="1" applyFill="1" applyBorder="1" applyAlignment="1">
      <alignment horizontal="right" vertical="center"/>
    </xf>
    <xf numFmtId="177" fontId="7" fillId="3" borderId="4" xfId="0" applyNumberFormat="1" applyFont="1" applyFill="1" applyBorder="1" applyAlignment="1">
      <alignment horizontal="right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9" fillId="0" borderId="34" xfId="0" applyFont="1" applyBorder="1" applyAlignment="1" applyProtection="1">
      <alignment horizontal="center" vertical="center"/>
      <protection locked="0"/>
    </xf>
    <xf numFmtId="0" fontId="19" fillId="0" borderId="34" xfId="0" applyFont="1" applyBorder="1" applyAlignment="1">
      <alignment horizontal="center" vertical="center"/>
    </xf>
    <xf numFmtId="0" fontId="19" fillId="0" borderId="34" xfId="0" applyFont="1" applyBorder="1" applyAlignment="1">
      <alignment horizontal="left" vertical="center"/>
    </xf>
    <xf numFmtId="0" fontId="1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6" fontId="10" fillId="0" borderId="33" xfId="2" applyFont="1" applyFill="1" applyBorder="1" applyAlignment="1" applyProtection="1">
      <alignment horizontal="center" vertical="top"/>
      <protection locked="0"/>
    </xf>
    <xf numFmtId="6" fontId="10" fillId="0" borderId="35" xfId="2" applyFont="1" applyFill="1" applyBorder="1" applyAlignment="1" applyProtection="1">
      <alignment horizontal="center" vertical="top"/>
      <protection locked="0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6" fontId="8" fillId="0" borderId="34" xfId="2" applyFont="1" applyFill="1" applyBorder="1" applyAlignment="1" applyProtection="1">
      <alignment horizontal="right" vertical="center"/>
    </xf>
    <xf numFmtId="6" fontId="8" fillId="0" borderId="0" xfId="2" applyFont="1" applyFill="1" applyBorder="1" applyAlignment="1" applyProtection="1">
      <alignment horizontal="right" vertical="center"/>
    </xf>
    <xf numFmtId="0" fontId="11" fillId="0" borderId="3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22" fillId="0" borderId="33" xfId="0" applyFont="1" applyBorder="1" applyAlignment="1">
      <alignment horizontal="center" vertical="top" wrapText="1"/>
    </xf>
    <xf numFmtId="0" fontId="23" fillId="0" borderId="38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78" fontId="19" fillId="0" borderId="18" xfId="0" applyNumberFormat="1" applyFont="1" applyBorder="1" applyAlignment="1" applyProtection="1">
      <alignment horizontal="left" vertical="center"/>
      <protection locked="0"/>
    </xf>
    <xf numFmtId="178" fontId="19" fillId="0" borderId="32" xfId="0" applyNumberFormat="1" applyFont="1" applyBorder="1" applyAlignment="1" applyProtection="1">
      <alignment horizontal="left" vertical="center"/>
      <protection locked="0"/>
    </xf>
    <xf numFmtId="178" fontId="19" fillId="0" borderId="34" xfId="0" applyNumberFormat="1" applyFont="1" applyBorder="1" applyAlignment="1" applyProtection="1">
      <alignment horizontal="left" vertical="center"/>
      <protection locked="0"/>
    </xf>
    <xf numFmtId="178" fontId="19" fillId="0" borderId="35" xfId="0" applyNumberFormat="1" applyFont="1" applyBorder="1" applyAlignment="1" applyProtection="1">
      <alignment horizontal="left" vertical="center"/>
      <protection locked="0"/>
    </xf>
    <xf numFmtId="6" fontId="10" fillId="0" borderId="38" xfId="2" applyFont="1" applyFill="1" applyBorder="1" applyAlignment="1" applyProtection="1">
      <alignment vertical="center"/>
    </xf>
    <xf numFmtId="6" fontId="10" fillId="0" borderId="18" xfId="2" applyFont="1" applyFill="1" applyBorder="1" applyAlignment="1" applyProtection="1">
      <alignment vertical="center"/>
    </xf>
    <xf numFmtId="6" fontId="10" fillId="0" borderId="49" xfId="2" applyFont="1" applyFill="1" applyBorder="1" applyAlignment="1" applyProtection="1">
      <alignment vertical="center"/>
    </xf>
    <xf numFmtId="6" fontId="10" fillId="0" borderId="0" xfId="2" applyFont="1" applyFill="1" applyBorder="1" applyAlignment="1" applyProtection="1">
      <alignment vertical="center"/>
    </xf>
    <xf numFmtId="176" fontId="10" fillId="0" borderId="32" xfId="0" applyNumberFormat="1" applyFont="1" applyBorder="1" applyAlignment="1" applyProtection="1">
      <alignment horizontal="center" vertical="center"/>
      <protection locked="0"/>
    </xf>
    <xf numFmtId="176" fontId="10" fillId="0" borderId="33" xfId="0" applyNumberFormat="1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top" wrapText="1"/>
    </xf>
    <xf numFmtId="0" fontId="22" fillId="0" borderId="34" xfId="0" applyFont="1" applyBorder="1" applyAlignment="1">
      <alignment horizontal="center" vertical="top" wrapText="1"/>
    </xf>
    <xf numFmtId="6" fontId="10" fillId="0" borderId="0" xfId="2" applyFont="1" applyFill="1" applyBorder="1" applyAlignment="1" applyProtection="1">
      <alignment horizontal="right" vertical="center"/>
      <protection locked="0"/>
    </xf>
    <xf numFmtId="6" fontId="10" fillId="0" borderId="34" xfId="2" applyFont="1" applyFill="1" applyBorder="1" applyAlignment="1" applyProtection="1">
      <alignment horizontal="right" vertical="center"/>
      <protection locked="0"/>
    </xf>
    <xf numFmtId="0" fontId="3" fillId="0" borderId="3" xfId="0" applyFont="1" applyBorder="1" applyAlignment="1">
      <alignment horizontal="center" vertical="center"/>
    </xf>
    <xf numFmtId="0" fontId="22" fillId="0" borderId="96" xfId="0" applyFont="1" applyBorder="1" applyAlignment="1">
      <alignment horizontal="center" vertical="top" wrapText="1"/>
    </xf>
    <xf numFmtId="0" fontId="22" fillId="0" borderId="93" xfId="0" applyFont="1" applyBorder="1" applyAlignment="1">
      <alignment horizontal="center" vertical="top" wrapText="1"/>
    </xf>
    <xf numFmtId="0" fontId="22" fillId="0" borderId="94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2" fillId="0" borderId="98" xfId="0" applyFont="1" applyBorder="1" applyAlignment="1">
      <alignment horizontal="center" vertical="center" wrapText="1"/>
    </xf>
    <xf numFmtId="0" fontId="22" fillId="0" borderId="91" xfId="0" applyFont="1" applyBorder="1" applyAlignment="1">
      <alignment horizontal="center" vertical="center" wrapText="1"/>
    </xf>
    <xf numFmtId="0" fontId="22" fillId="0" borderId="99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6" fontId="10" fillId="0" borderId="33" xfId="2" applyFont="1" applyFill="1" applyBorder="1" applyAlignment="1" applyProtection="1">
      <alignment horizontal="center" vertical="top"/>
    </xf>
    <xf numFmtId="0" fontId="9" fillId="0" borderId="3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>
      <alignment horizontal="left" vertical="center"/>
    </xf>
    <xf numFmtId="0" fontId="22" fillId="0" borderId="90" xfId="0" applyFont="1" applyBorder="1">
      <alignment vertical="center"/>
    </xf>
    <xf numFmtId="0" fontId="22" fillId="0" borderId="91" xfId="0" applyFont="1" applyBorder="1">
      <alignment vertical="center"/>
    </xf>
    <xf numFmtId="6" fontId="10" fillId="0" borderId="98" xfId="2" applyFont="1" applyFill="1" applyBorder="1" applyAlignment="1" applyProtection="1">
      <alignment vertical="center"/>
    </xf>
    <xf numFmtId="6" fontId="10" fillId="0" borderId="91" xfId="2" applyFont="1" applyFill="1" applyBorder="1" applyAlignment="1" applyProtection="1">
      <alignment vertical="center"/>
    </xf>
    <xf numFmtId="6" fontId="10" fillId="0" borderId="97" xfId="2" applyFont="1" applyFill="1" applyBorder="1" applyAlignment="1" applyProtection="1">
      <alignment horizontal="center" vertical="top"/>
      <protection locked="0"/>
    </xf>
    <xf numFmtId="6" fontId="10" fillId="0" borderId="95" xfId="2" applyFont="1" applyFill="1" applyBorder="1" applyAlignment="1" applyProtection="1">
      <alignment horizontal="center" vertical="top"/>
      <protection locked="0"/>
    </xf>
    <xf numFmtId="6" fontId="10" fillId="0" borderId="94" xfId="2" applyFont="1" applyFill="1" applyBorder="1" applyAlignment="1" applyProtection="1">
      <alignment horizontal="right" vertical="center"/>
      <protection locked="0"/>
    </xf>
    <xf numFmtId="6" fontId="8" fillId="0" borderId="94" xfId="2" applyFont="1" applyFill="1" applyBorder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/>
      <protection locked="0"/>
    </xf>
    <xf numFmtId="0" fontId="9" fillId="2" borderId="36" xfId="0" applyFont="1" applyFill="1" applyBorder="1" applyAlignment="1">
      <alignment horizontal="center" vertical="center" textRotation="255"/>
    </xf>
    <xf numFmtId="0" fontId="9" fillId="2" borderId="37" xfId="0" applyFont="1" applyFill="1" applyBorder="1" applyAlignment="1">
      <alignment horizontal="center" vertical="center" textRotation="255"/>
    </xf>
    <xf numFmtId="0" fontId="3" fillId="0" borderId="18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wrapText="1"/>
      <protection locked="0"/>
    </xf>
    <xf numFmtId="0" fontId="9" fillId="4" borderId="7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3" fillId="4" borderId="0" xfId="0" applyFont="1" applyFill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67" xfId="0" applyFont="1" applyFill="1" applyBorder="1" applyAlignment="1">
      <alignment horizontal="center" vertical="center"/>
    </xf>
    <xf numFmtId="6" fontId="10" fillId="0" borderId="0" xfId="2" applyFont="1" applyFill="1" applyBorder="1" applyAlignment="1" applyProtection="1">
      <alignment horizontal="center" vertical="top"/>
    </xf>
    <xf numFmtId="6" fontId="10" fillId="0" borderId="94" xfId="2" applyFont="1" applyFill="1" applyBorder="1" applyAlignment="1" applyProtection="1">
      <alignment horizontal="center" vertical="top"/>
    </xf>
    <xf numFmtId="6" fontId="10" fillId="0" borderId="0" xfId="2" applyFont="1" applyFill="1" applyBorder="1" applyAlignment="1" applyProtection="1">
      <alignment horizontal="right" vertical="center"/>
    </xf>
    <xf numFmtId="6" fontId="10" fillId="0" borderId="94" xfId="2" applyFont="1" applyFill="1" applyBorder="1" applyAlignment="1" applyProtection="1">
      <alignment horizontal="right" vertical="center"/>
    </xf>
    <xf numFmtId="6" fontId="10" fillId="0" borderId="97" xfId="2" applyFont="1" applyFill="1" applyBorder="1" applyAlignment="1" applyProtection="1">
      <alignment horizontal="center" vertical="top"/>
    </xf>
    <xf numFmtId="6" fontId="10" fillId="0" borderId="95" xfId="2" applyFont="1" applyFill="1" applyBorder="1" applyAlignment="1" applyProtection="1">
      <alignment horizontal="center" vertical="top"/>
    </xf>
    <xf numFmtId="0" fontId="9" fillId="4" borderId="12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/>
    </xf>
    <xf numFmtId="0" fontId="3" fillId="4" borderId="49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49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39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68" xfId="0" applyFont="1" applyFill="1" applyBorder="1" applyAlignment="1">
      <alignment horizontal="center" vertical="center"/>
    </xf>
    <xf numFmtId="0" fontId="11" fillId="0" borderId="38" xfId="0" applyFont="1" applyBorder="1" applyAlignment="1" applyProtection="1">
      <alignment horizontal="center" vertical="center"/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0" fontId="11" fillId="0" borderId="34" xfId="0" applyFont="1" applyBorder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0" fontId="3" fillId="4" borderId="71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84" xfId="0" applyFont="1" applyFill="1" applyBorder="1" applyAlignment="1">
      <alignment horizontal="center" vertical="center"/>
    </xf>
    <xf numFmtId="6" fontId="10" fillId="0" borderId="34" xfId="2" applyFont="1" applyFill="1" applyBorder="1" applyAlignment="1" applyProtection="1">
      <alignment horizontal="right" vertical="center"/>
    </xf>
    <xf numFmtId="0" fontId="19" fillId="0" borderId="32" xfId="0" applyFont="1" applyBorder="1" applyAlignment="1" applyProtection="1">
      <alignment horizontal="center" vertical="center"/>
      <protection locked="0"/>
    </xf>
    <xf numFmtId="0" fontId="19" fillId="0" borderId="35" xfId="0" applyFont="1" applyBorder="1" applyAlignment="1" applyProtection="1">
      <alignment horizontal="center" vertical="center"/>
      <protection locked="0"/>
    </xf>
    <xf numFmtId="0" fontId="3" fillId="4" borderId="35" xfId="0" applyFont="1" applyFill="1" applyBorder="1" applyAlignment="1">
      <alignment horizontal="center" vertical="center"/>
    </xf>
    <xf numFmtId="0" fontId="12" fillId="4" borderId="38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2" fillId="4" borderId="39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9" fillId="4" borderId="41" xfId="0" applyFont="1" applyFill="1" applyBorder="1" applyAlignment="1">
      <alignment horizontal="center" vertical="center" wrapText="1"/>
    </xf>
    <xf numFmtId="0" fontId="9" fillId="4" borderId="42" xfId="0" applyFont="1" applyFill="1" applyBorder="1" applyAlignment="1">
      <alignment horizontal="center" vertical="center" wrapText="1"/>
    </xf>
    <xf numFmtId="0" fontId="9" fillId="4" borderId="44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6" fontId="10" fillId="0" borderId="35" xfId="2" applyFont="1" applyFill="1" applyBorder="1" applyAlignment="1" applyProtection="1">
      <alignment horizontal="center" vertical="top"/>
    </xf>
    <xf numFmtId="0" fontId="9" fillId="4" borderId="38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39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6" fontId="10" fillId="0" borderId="34" xfId="2" applyFont="1" applyFill="1" applyBorder="1" applyAlignment="1" applyProtection="1">
      <alignment horizontal="center" vertical="top"/>
    </xf>
    <xf numFmtId="0" fontId="9" fillId="4" borderId="32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9" fillId="0" borderId="86" xfId="0" applyFont="1" applyBorder="1" applyAlignment="1" applyProtection="1">
      <alignment horizontal="center" vertical="center"/>
      <protection locked="0"/>
    </xf>
    <xf numFmtId="49" fontId="9" fillId="0" borderId="26" xfId="0" applyNumberFormat="1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49" fontId="9" fillId="0" borderId="28" xfId="0" applyNumberFormat="1" applyFont="1" applyBorder="1" applyAlignment="1" applyProtection="1">
      <alignment horizontal="center" vertical="center"/>
      <protection locked="0"/>
    </xf>
    <xf numFmtId="0" fontId="11" fillId="4" borderId="61" xfId="0" applyFont="1" applyFill="1" applyBorder="1" applyAlignment="1">
      <alignment horizontal="center" vertical="center"/>
    </xf>
    <xf numFmtId="0" fontId="11" fillId="4" borderId="62" xfId="0" applyFont="1" applyFill="1" applyBorder="1" applyAlignment="1">
      <alignment horizontal="center" vertical="center"/>
    </xf>
    <xf numFmtId="0" fontId="11" fillId="4" borderId="63" xfId="0" applyFont="1" applyFill="1" applyBorder="1" applyAlignment="1">
      <alignment horizontal="center" vertical="center"/>
    </xf>
    <xf numFmtId="0" fontId="9" fillId="4" borderId="59" xfId="0" applyFont="1" applyFill="1" applyBorder="1" applyAlignment="1">
      <alignment horizontal="center" vertical="center"/>
    </xf>
    <xf numFmtId="0" fontId="9" fillId="4" borderId="60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 wrapText="1"/>
    </xf>
    <xf numFmtId="0" fontId="9" fillId="4" borderId="64" xfId="0" applyFont="1" applyFill="1" applyBorder="1" applyAlignment="1">
      <alignment horizontal="center" vertical="center" wrapText="1"/>
    </xf>
    <xf numFmtId="0" fontId="9" fillId="4" borderId="65" xfId="0" applyFont="1" applyFill="1" applyBorder="1" applyAlignment="1">
      <alignment horizontal="center" vertical="center" wrapText="1"/>
    </xf>
    <xf numFmtId="0" fontId="9" fillId="4" borderId="66" xfId="0" applyFont="1" applyFill="1" applyBorder="1" applyAlignment="1">
      <alignment horizontal="center" vertical="center" wrapText="1"/>
    </xf>
    <xf numFmtId="0" fontId="9" fillId="4" borderId="69" xfId="0" applyFont="1" applyFill="1" applyBorder="1" applyAlignment="1">
      <alignment horizontal="center" vertical="center" wrapText="1"/>
    </xf>
    <xf numFmtId="0" fontId="9" fillId="4" borderId="70" xfId="0" applyFont="1" applyFill="1" applyBorder="1" applyAlignment="1">
      <alignment horizontal="center" vertical="center" wrapText="1"/>
    </xf>
    <xf numFmtId="49" fontId="17" fillId="0" borderId="30" xfId="0" applyNumberFormat="1" applyFont="1" applyBorder="1" applyAlignment="1" applyProtection="1">
      <alignment horizontal="center" vertical="center"/>
      <protection locked="0"/>
    </xf>
    <xf numFmtId="49" fontId="17" fillId="0" borderId="31" xfId="0" applyNumberFormat="1" applyFont="1" applyBorder="1" applyAlignment="1" applyProtection="1">
      <alignment horizontal="center" vertical="center"/>
      <protection locked="0"/>
    </xf>
    <xf numFmtId="49" fontId="17" fillId="0" borderId="29" xfId="0" applyNumberFormat="1" applyFont="1" applyBorder="1" applyAlignment="1" applyProtection="1">
      <alignment horizontal="center" vertical="center"/>
      <protection locked="0"/>
    </xf>
    <xf numFmtId="49" fontId="17" fillId="0" borderId="27" xfId="0" applyNumberFormat="1" applyFont="1" applyBorder="1" applyAlignment="1" applyProtection="1">
      <alignment horizontal="center" vertical="center"/>
      <protection locked="0"/>
    </xf>
    <xf numFmtId="49" fontId="17" fillId="0" borderId="28" xfId="0" applyNumberFormat="1" applyFont="1" applyBorder="1" applyAlignment="1" applyProtection="1">
      <alignment horizontal="center" vertical="center"/>
      <protection locked="0"/>
    </xf>
    <xf numFmtId="0" fontId="3" fillId="4" borderId="59" xfId="0" applyFont="1" applyFill="1" applyBorder="1" applyAlignment="1">
      <alignment horizontal="center" vertical="center"/>
    </xf>
    <xf numFmtId="0" fontId="3" fillId="4" borderId="62" xfId="0" applyFont="1" applyFill="1" applyBorder="1" applyAlignment="1">
      <alignment horizontal="center" vertical="center"/>
    </xf>
    <xf numFmtId="0" fontId="3" fillId="4" borderId="60" xfId="0" applyFont="1" applyFill="1" applyBorder="1" applyAlignment="1">
      <alignment horizontal="center" vertical="center"/>
    </xf>
    <xf numFmtId="0" fontId="9" fillId="4" borderId="71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 wrapText="1"/>
    </xf>
    <xf numFmtId="0" fontId="9" fillId="4" borderId="45" xfId="0" applyFont="1" applyFill="1" applyBorder="1" applyAlignment="1">
      <alignment horizontal="center" vertical="center" wrapText="1"/>
    </xf>
    <xf numFmtId="0" fontId="9" fillId="4" borderId="46" xfId="0" applyFont="1" applyFill="1" applyBorder="1" applyAlignment="1">
      <alignment horizontal="center" vertical="center" wrapText="1"/>
    </xf>
    <xf numFmtId="0" fontId="9" fillId="4" borderId="73" xfId="0" applyFont="1" applyFill="1" applyBorder="1" applyAlignment="1">
      <alignment horizontal="center" vertical="center" wrapText="1"/>
    </xf>
    <xf numFmtId="0" fontId="9" fillId="4" borderId="47" xfId="0" applyFont="1" applyFill="1" applyBorder="1" applyAlignment="1">
      <alignment horizontal="center" vertical="center" wrapText="1"/>
    </xf>
    <xf numFmtId="176" fontId="7" fillId="0" borderId="50" xfId="1" applyNumberFormat="1" applyFont="1" applyBorder="1" applyAlignment="1" applyProtection="1">
      <alignment horizontal="center" vertical="center"/>
      <protection locked="0"/>
    </xf>
    <xf numFmtId="176" fontId="7" fillId="0" borderId="51" xfId="1" applyNumberFormat="1" applyFont="1" applyBorder="1" applyAlignment="1" applyProtection="1">
      <alignment horizontal="center" vertical="center"/>
      <protection locked="0"/>
    </xf>
    <xf numFmtId="176" fontId="7" fillId="0" borderId="52" xfId="1" applyNumberFormat="1" applyFont="1" applyBorder="1" applyAlignment="1" applyProtection="1">
      <alignment horizontal="center" vertical="center"/>
      <protection locked="0"/>
    </xf>
    <xf numFmtId="38" fontId="7" fillId="0" borderId="38" xfId="1" applyFont="1" applyBorder="1" applyAlignment="1" applyProtection="1">
      <alignment horizontal="center" vertical="center"/>
      <protection locked="0"/>
    </xf>
    <xf numFmtId="38" fontId="7" fillId="0" borderId="18" xfId="1" applyFont="1" applyBorder="1" applyAlignment="1" applyProtection="1">
      <alignment horizontal="center" vertical="center"/>
      <protection locked="0"/>
    </xf>
    <xf numFmtId="38" fontId="7" fillId="0" borderId="49" xfId="1" applyFont="1" applyBorder="1" applyAlignment="1" applyProtection="1">
      <alignment horizontal="center" vertical="center"/>
      <protection locked="0"/>
    </xf>
    <xf numFmtId="38" fontId="7" fillId="0" borderId="0" xfId="1" applyFont="1" applyBorder="1" applyAlignment="1" applyProtection="1">
      <alignment horizontal="center" vertical="center"/>
      <protection locked="0"/>
    </xf>
    <xf numFmtId="176" fontId="7" fillId="0" borderId="49" xfId="1" applyNumberFormat="1" applyFont="1" applyBorder="1" applyAlignment="1" applyProtection="1">
      <alignment horizontal="center" vertical="center"/>
      <protection locked="0"/>
    </xf>
    <xf numFmtId="176" fontId="7" fillId="0" borderId="0" xfId="1" applyNumberFormat="1" applyFont="1" applyBorder="1" applyAlignment="1" applyProtection="1">
      <alignment horizontal="center" vertical="center"/>
      <protection locked="0"/>
    </xf>
    <xf numFmtId="176" fontId="7" fillId="0" borderId="33" xfId="1" applyNumberFormat="1" applyFont="1" applyBorder="1" applyAlignment="1" applyProtection="1">
      <alignment horizontal="center" vertical="center"/>
      <protection locked="0"/>
    </xf>
    <xf numFmtId="0" fontId="3" fillId="4" borderId="61" xfId="0" applyFont="1" applyFill="1" applyBorder="1" applyAlignment="1">
      <alignment horizontal="center" vertical="center"/>
    </xf>
    <xf numFmtId="0" fontId="3" fillId="4" borderId="63" xfId="0" applyFont="1" applyFill="1" applyBorder="1" applyAlignment="1">
      <alignment horizontal="center" vertical="center"/>
    </xf>
    <xf numFmtId="0" fontId="9" fillId="4" borderId="48" xfId="0" applyFont="1" applyFill="1" applyBorder="1" applyAlignment="1">
      <alignment horizontal="center" vertical="center" wrapText="1"/>
    </xf>
    <xf numFmtId="176" fontId="7" fillId="0" borderId="32" xfId="0" applyNumberFormat="1" applyFont="1" applyBorder="1" applyAlignment="1" applyProtection="1">
      <alignment horizontal="center" vertical="center"/>
      <protection locked="0"/>
    </xf>
    <xf numFmtId="176" fontId="7" fillId="0" borderId="33" xfId="0" applyNumberFormat="1" applyFont="1" applyBorder="1" applyAlignment="1" applyProtection="1">
      <alignment horizontal="center" vertical="center"/>
      <protection locked="0"/>
    </xf>
    <xf numFmtId="176" fontId="7" fillId="0" borderId="35" xfId="0" applyNumberFormat="1" applyFont="1" applyBorder="1" applyAlignment="1" applyProtection="1">
      <alignment horizontal="center" vertical="center"/>
      <protection locked="0"/>
    </xf>
    <xf numFmtId="176" fontId="7" fillId="0" borderId="32" xfId="1" applyNumberFormat="1" applyFont="1" applyBorder="1" applyAlignment="1" applyProtection="1">
      <alignment horizontal="center" vertical="center"/>
      <protection locked="0"/>
    </xf>
    <xf numFmtId="176" fontId="7" fillId="0" borderId="35" xfId="1" applyNumberFormat="1" applyFont="1" applyBorder="1" applyAlignment="1" applyProtection="1">
      <alignment horizontal="center" vertical="center"/>
      <protection locked="0"/>
    </xf>
    <xf numFmtId="176" fontId="7" fillId="0" borderId="41" xfId="1" applyNumberFormat="1" applyFont="1" applyFill="1" applyBorder="1" applyAlignment="1" applyProtection="1">
      <alignment horizontal="center" vertical="center" wrapText="1"/>
      <protection locked="0"/>
    </xf>
    <xf numFmtId="176" fontId="7" fillId="0" borderId="42" xfId="1" applyNumberFormat="1" applyFont="1" applyFill="1" applyBorder="1" applyAlignment="1" applyProtection="1">
      <alignment horizontal="center" vertical="center" wrapText="1"/>
      <protection locked="0"/>
    </xf>
    <xf numFmtId="176" fontId="7" fillId="0" borderId="79" xfId="1" applyNumberFormat="1" applyFont="1" applyFill="1" applyBorder="1" applyAlignment="1" applyProtection="1">
      <alignment horizontal="center" vertical="center" wrapText="1"/>
      <protection locked="0"/>
    </xf>
    <xf numFmtId="0" fontId="3" fillId="4" borderId="41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177" fontId="7" fillId="0" borderId="4" xfId="0" applyNumberFormat="1" applyFont="1" applyBorder="1" applyAlignment="1">
      <alignment horizontal="center" vertical="center"/>
    </xf>
    <xf numFmtId="0" fontId="9" fillId="4" borderId="81" xfId="0" applyFont="1" applyFill="1" applyBorder="1" applyAlignment="1">
      <alignment horizontal="center" vertical="center" wrapText="1"/>
    </xf>
    <xf numFmtId="0" fontId="9" fillId="4" borderId="82" xfId="0" applyFont="1" applyFill="1" applyBorder="1" applyAlignment="1">
      <alignment horizontal="center" vertical="center" wrapText="1"/>
    </xf>
    <xf numFmtId="0" fontId="11" fillId="4" borderId="38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32" xfId="0" applyFont="1" applyFill="1" applyBorder="1" applyAlignment="1">
      <alignment horizontal="center" vertical="center" wrapText="1"/>
    </xf>
    <xf numFmtId="0" fontId="11" fillId="4" borderId="49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 wrapText="1"/>
    </xf>
    <xf numFmtId="0" fontId="11" fillId="4" borderId="39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 wrapText="1"/>
    </xf>
    <xf numFmtId="0" fontId="11" fillId="4" borderId="35" xfId="0" applyFont="1" applyFill="1" applyBorder="1" applyAlignment="1">
      <alignment horizontal="center" vertical="center" wrapText="1"/>
    </xf>
    <xf numFmtId="0" fontId="3" fillId="4" borderId="72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3" fillId="4" borderId="83" xfId="0" applyFont="1" applyFill="1" applyBorder="1" applyAlignment="1">
      <alignment horizontal="center" vertical="center"/>
    </xf>
    <xf numFmtId="0" fontId="9" fillId="4" borderId="84" xfId="0" applyFont="1" applyFill="1" applyBorder="1" applyAlignment="1">
      <alignment horizontal="center" vertical="center" wrapText="1"/>
    </xf>
    <xf numFmtId="0" fontId="9" fillId="4" borderId="83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7" fillId="0" borderId="9" xfId="0" applyFont="1" applyBorder="1" applyAlignment="1" applyProtection="1">
      <alignment horizontal="right" vertical="center"/>
      <protection locked="0"/>
    </xf>
    <xf numFmtId="0" fontId="7" fillId="0" borderId="108" xfId="0" applyFont="1" applyBorder="1" applyAlignment="1" applyProtection="1">
      <alignment horizontal="center" vertical="center"/>
      <protection locked="0"/>
    </xf>
    <xf numFmtId="0" fontId="10" fillId="0" borderId="76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177" fontId="10" fillId="0" borderId="76" xfId="0" applyNumberFormat="1" applyFont="1" applyBorder="1" applyAlignment="1">
      <alignment horizontal="center" vertical="center"/>
    </xf>
    <xf numFmtId="177" fontId="10" fillId="0" borderId="77" xfId="0" applyNumberFormat="1" applyFont="1" applyBorder="1" applyAlignment="1">
      <alignment horizontal="center" vertical="center"/>
    </xf>
    <xf numFmtId="177" fontId="10" fillId="0" borderId="78" xfId="0" applyNumberFormat="1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 wrapText="1"/>
    </xf>
    <xf numFmtId="177" fontId="10" fillId="3" borderId="106" xfId="0" applyNumberFormat="1" applyFont="1" applyFill="1" applyBorder="1" applyAlignment="1">
      <alignment horizontal="right" vertical="center"/>
    </xf>
    <xf numFmtId="177" fontId="10" fillId="3" borderId="56" xfId="0" applyNumberFormat="1" applyFont="1" applyFill="1" applyBorder="1" applyAlignment="1">
      <alignment horizontal="right" vertical="center"/>
    </xf>
    <xf numFmtId="0" fontId="7" fillId="0" borderId="36" xfId="0" applyFont="1" applyBorder="1" applyAlignment="1" applyProtection="1">
      <alignment horizontal="center" vertical="center"/>
      <protection locked="0"/>
    </xf>
    <xf numFmtId="177" fontId="7" fillId="0" borderId="0" xfId="0" applyNumberFormat="1" applyFont="1" applyAlignment="1">
      <alignment horizontal="center" vertical="center"/>
    </xf>
    <xf numFmtId="6" fontId="10" fillId="0" borderId="49" xfId="2" applyFont="1" applyFill="1" applyBorder="1" applyAlignment="1" applyProtection="1">
      <alignment horizontal="center" vertical="center"/>
    </xf>
    <xf numFmtId="6" fontId="10" fillId="0" borderId="0" xfId="2" applyFont="1" applyFill="1" applyBorder="1" applyAlignment="1" applyProtection="1">
      <alignment horizontal="center" vertical="center"/>
    </xf>
    <xf numFmtId="6" fontId="10" fillId="0" borderId="100" xfId="2" applyFont="1" applyFill="1" applyBorder="1" applyAlignment="1" applyProtection="1">
      <alignment horizontal="center" vertical="center"/>
    </xf>
    <xf numFmtId="6" fontId="10" fillId="0" borderId="94" xfId="2" applyFont="1" applyFill="1" applyBorder="1" applyAlignment="1" applyProtection="1">
      <alignment horizontal="center" vertical="center"/>
    </xf>
    <xf numFmtId="6" fontId="10" fillId="0" borderId="39" xfId="2" applyFont="1" applyFill="1" applyBorder="1" applyAlignment="1" applyProtection="1">
      <alignment horizontal="center" vertical="center"/>
    </xf>
    <xf numFmtId="6" fontId="10" fillId="0" borderId="34" xfId="2" applyFont="1" applyFill="1" applyBorder="1" applyAlignment="1" applyProtection="1">
      <alignment horizontal="center" vertical="center"/>
    </xf>
    <xf numFmtId="0" fontId="9" fillId="0" borderId="111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 wrapText="1"/>
    </xf>
    <xf numFmtId="177" fontId="10" fillId="3" borderId="57" xfId="0" applyNumberFormat="1" applyFont="1" applyFill="1" applyBorder="1" applyAlignment="1">
      <alignment horizontal="right" vertical="center"/>
    </xf>
    <xf numFmtId="0" fontId="7" fillId="0" borderId="106" xfId="0" applyFont="1" applyBorder="1" applyAlignment="1" applyProtection="1">
      <alignment horizontal="center" vertical="center"/>
      <protection locked="0"/>
    </xf>
    <xf numFmtId="0" fontId="7" fillId="0" borderId="56" xfId="0" applyFont="1" applyBorder="1" applyAlignment="1" applyProtection="1">
      <alignment horizontal="center" vertical="center"/>
      <protection locked="0"/>
    </xf>
    <xf numFmtId="0" fontId="7" fillId="0" borderId="107" xfId="0" applyFont="1" applyBorder="1" applyAlignment="1" applyProtection="1">
      <alignment horizontal="center" vertical="center"/>
      <protection locked="0"/>
    </xf>
    <xf numFmtId="183" fontId="7" fillId="0" borderId="9" xfId="0" applyNumberFormat="1" applyFont="1" applyBorder="1" applyAlignment="1" applyProtection="1">
      <alignment horizontal="right" vertical="center"/>
      <protection locked="0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colors>
    <mruColors>
      <color rgb="FF0033CC"/>
      <color rgb="FFFF33CC"/>
      <color rgb="FFFF0000"/>
      <color rgb="FFCC00FF"/>
      <color rgb="FFFF6600"/>
      <color rgb="FFCCFFCC"/>
      <color rgb="FF008000"/>
      <color rgb="FFCCCCFF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83820</xdr:colOff>
      <xdr:row>2</xdr:row>
      <xdr:rowOff>114300</xdr:rowOff>
    </xdr:from>
    <xdr:to>
      <xdr:col>20</xdr:col>
      <xdr:colOff>144780</xdr:colOff>
      <xdr:row>5</xdr:row>
      <xdr:rowOff>83820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1370E618-35A7-181C-1247-CD55719FEA65}"/>
            </a:ext>
          </a:extLst>
        </xdr:cNvPr>
        <xdr:cNvSpPr/>
      </xdr:nvSpPr>
      <xdr:spPr>
        <a:xfrm>
          <a:off x="883920" y="777240"/>
          <a:ext cx="1981200" cy="510540"/>
        </a:xfrm>
        <a:prstGeom prst="wedgeRoundRectCallout">
          <a:avLst>
            <a:gd name="adj1" fmla="val -37833"/>
            <a:gd name="adj2" fmla="val 73075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住所及び会社名又は代表者名をご記入ください</a:t>
          </a:r>
        </a:p>
      </xdr:txBody>
    </xdr:sp>
    <xdr:clientData/>
  </xdr:twoCellAnchor>
  <xdr:twoCellAnchor>
    <xdr:from>
      <xdr:col>11</xdr:col>
      <xdr:colOff>137160</xdr:colOff>
      <xdr:row>6</xdr:row>
      <xdr:rowOff>106680</xdr:rowOff>
    </xdr:from>
    <xdr:to>
      <xdr:col>17</xdr:col>
      <xdr:colOff>106680</xdr:colOff>
      <xdr:row>9</xdr:row>
      <xdr:rowOff>121920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6C21B589-0898-C3DC-F4E3-F481C398049E}"/>
            </a:ext>
          </a:extLst>
        </xdr:cNvPr>
        <xdr:cNvSpPr/>
      </xdr:nvSpPr>
      <xdr:spPr>
        <a:xfrm>
          <a:off x="1790700" y="1485900"/>
          <a:ext cx="929640" cy="518160"/>
        </a:xfrm>
        <a:prstGeom prst="wedgeRoundRectCallout">
          <a:avLst>
            <a:gd name="adj1" fmla="val 80947"/>
            <a:gd name="adj2" fmla="val 1092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届出印をお願いします</a:t>
          </a:r>
        </a:p>
      </xdr:txBody>
    </xdr:sp>
    <xdr:clientData/>
  </xdr:twoCellAnchor>
  <xdr:twoCellAnchor>
    <xdr:from>
      <xdr:col>7</xdr:col>
      <xdr:colOff>45720</xdr:colOff>
      <xdr:row>14</xdr:row>
      <xdr:rowOff>144780</xdr:rowOff>
    </xdr:from>
    <xdr:to>
      <xdr:col>16</xdr:col>
      <xdr:colOff>129540</xdr:colOff>
      <xdr:row>17</xdr:row>
      <xdr:rowOff>198120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C281973F-7DC1-2950-3E34-F5748D3C09FF}"/>
            </a:ext>
          </a:extLst>
        </xdr:cNvPr>
        <xdr:cNvSpPr/>
      </xdr:nvSpPr>
      <xdr:spPr>
        <a:xfrm>
          <a:off x="1059180" y="2598420"/>
          <a:ext cx="1524000" cy="487680"/>
        </a:xfrm>
        <a:prstGeom prst="wedgeRoundRectCallout">
          <a:avLst>
            <a:gd name="adj1" fmla="val -6661"/>
            <a:gd name="adj2" fmla="val -85259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適格請求書発行事業者の登録番号をご記入ください</a:t>
          </a:r>
        </a:p>
      </xdr:txBody>
    </xdr:sp>
    <xdr:clientData/>
  </xdr:twoCellAnchor>
  <xdr:twoCellAnchor>
    <xdr:from>
      <xdr:col>1</xdr:col>
      <xdr:colOff>144780</xdr:colOff>
      <xdr:row>15</xdr:row>
      <xdr:rowOff>22860</xdr:rowOff>
    </xdr:from>
    <xdr:to>
      <xdr:col>6</xdr:col>
      <xdr:colOff>53340</xdr:colOff>
      <xdr:row>18</xdr:row>
      <xdr:rowOff>182880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6701C8E4-5A2C-555F-3E94-55607A19B44C}"/>
            </a:ext>
          </a:extLst>
        </xdr:cNvPr>
        <xdr:cNvSpPr/>
      </xdr:nvSpPr>
      <xdr:spPr>
        <a:xfrm>
          <a:off x="358140" y="2689860"/>
          <a:ext cx="708660" cy="662940"/>
        </a:xfrm>
        <a:prstGeom prst="wedgeRoundRectCallout">
          <a:avLst>
            <a:gd name="adj1" fmla="val 85630"/>
            <a:gd name="adj2" fmla="val 49712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請求該当期間をご記入ください</a:t>
          </a:r>
        </a:p>
      </xdr:txBody>
    </xdr:sp>
    <xdr:clientData/>
  </xdr:twoCellAnchor>
  <xdr:twoCellAnchor>
    <xdr:from>
      <xdr:col>0</xdr:col>
      <xdr:colOff>190500</xdr:colOff>
      <xdr:row>18</xdr:row>
      <xdr:rowOff>304800</xdr:rowOff>
    </xdr:from>
    <xdr:to>
      <xdr:col>8</xdr:col>
      <xdr:colOff>7620</xdr:colOff>
      <xdr:row>21</xdr:row>
      <xdr:rowOff>167640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45D9F921-8712-2ADC-756A-7DE9CBA60ECC}"/>
            </a:ext>
          </a:extLst>
        </xdr:cNvPr>
        <xdr:cNvSpPr/>
      </xdr:nvSpPr>
      <xdr:spPr>
        <a:xfrm>
          <a:off x="190500" y="3474720"/>
          <a:ext cx="1150620" cy="647700"/>
        </a:xfrm>
        <a:prstGeom prst="wedgeRoundRectCallout">
          <a:avLst>
            <a:gd name="adj1" fmla="val 50941"/>
            <a:gd name="adj2" fmla="val 73088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註文書に記載された註文番号をご記入ください</a:t>
          </a:r>
        </a:p>
      </xdr:txBody>
    </xdr:sp>
    <xdr:clientData/>
  </xdr:twoCellAnchor>
  <xdr:twoCellAnchor>
    <xdr:from>
      <xdr:col>1</xdr:col>
      <xdr:colOff>38100</xdr:colOff>
      <xdr:row>23</xdr:row>
      <xdr:rowOff>7620</xdr:rowOff>
    </xdr:from>
    <xdr:to>
      <xdr:col>7</xdr:col>
      <xdr:colOff>0</xdr:colOff>
      <xdr:row>27</xdr:row>
      <xdr:rowOff>53340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C83522D9-6E62-CB8F-45AE-5BBDA9DC0A95}"/>
            </a:ext>
          </a:extLst>
        </xdr:cNvPr>
        <xdr:cNvSpPr/>
      </xdr:nvSpPr>
      <xdr:spPr>
        <a:xfrm>
          <a:off x="251460" y="4366260"/>
          <a:ext cx="922020" cy="701040"/>
        </a:xfrm>
        <a:prstGeom prst="wedgeRoundRectCallout">
          <a:avLst>
            <a:gd name="adj1" fmla="val 74037"/>
            <a:gd name="adj2" fmla="val -35248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消費税込みの請負金額をご記入ください</a:t>
          </a:r>
        </a:p>
      </xdr:txBody>
    </xdr:sp>
    <xdr:clientData/>
  </xdr:twoCellAnchor>
  <xdr:twoCellAnchor>
    <xdr:from>
      <xdr:col>18</xdr:col>
      <xdr:colOff>137160</xdr:colOff>
      <xdr:row>16</xdr:row>
      <xdr:rowOff>22860</xdr:rowOff>
    </xdr:from>
    <xdr:to>
      <xdr:col>25</xdr:col>
      <xdr:colOff>60960</xdr:colOff>
      <xdr:row>19</xdr:row>
      <xdr:rowOff>106680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028B3716-B90E-8CB3-8DA0-35C329480160}"/>
            </a:ext>
          </a:extLst>
        </xdr:cNvPr>
        <xdr:cNvSpPr/>
      </xdr:nvSpPr>
      <xdr:spPr>
        <a:xfrm>
          <a:off x="3070860" y="2834640"/>
          <a:ext cx="1043940" cy="800100"/>
        </a:xfrm>
        <a:prstGeom prst="wedgeRoundRectCallout">
          <a:avLst>
            <a:gd name="adj1" fmla="val -39376"/>
            <a:gd name="adj2" fmla="val 68005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 b="1">
              <a:solidFill>
                <a:srgbClr val="0070C0"/>
              </a:solidFill>
            </a:rPr>
            <a:t>A.</a:t>
          </a:r>
          <a:r>
            <a:rPr kumimoji="1" lang="ja-JP" altLang="en-US" sz="900" b="0">
              <a:solidFill>
                <a:sysClr val="windowText" lastClr="000000"/>
              </a:solidFill>
            </a:rPr>
            <a:t>当月請求額を含む累計出来高をご記入ください</a:t>
          </a:r>
          <a:endParaRPr kumimoji="1" lang="en-US" altLang="ja-JP" sz="900" b="0">
            <a:solidFill>
              <a:sysClr val="windowText" lastClr="000000"/>
            </a:solidFill>
          </a:endParaRPr>
        </a:p>
        <a:p>
          <a:pPr algn="l"/>
          <a:endParaRPr kumimoji="1" lang="ja-JP" altLang="en-US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26</xdr:col>
      <xdr:colOff>15240</xdr:colOff>
      <xdr:row>17</xdr:row>
      <xdr:rowOff>30480</xdr:rowOff>
    </xdr:from>
    <xdr:to>
      <xdr:col>34</xdr:col>
      <xdr:colOff>152400</xdr:colOff>
      <xdr:row>20</xdr:row>
      <xdr:rowOff>53340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390CA7BA-99BD-8416-8FBD-44140D991AB0}"/>
            </a:ext>
          </a:extLst>
        </xdr:cNvPr>
        <xdr:cNvSpPr/>
      </xdr:nvSpPr>
      <xdr:spPr>
        <a:xfrm>
          <a:off x="4229100" y="2918460"/>
          <a:ext cx="1417320" cy="822960"/>
        </a:xfrm>
        <a:prstGeom prst="wedgeRoundRectCallout">
          <a:avLst>
            <a:gd name="adj1" fmla="val 9275"/>
            <a:gd name="adj2" fmla="val 78413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 b="1">
              <a:solidFill>
                <a:srgbClr val="0070C0"/>
              </a:solidFill>
            </a:rPr>
            <a:t>B</a:t>
          </a:r>
          <a:r>
            <a:rPr kumimoji="1" lang="en-US" altLang="ja-JP" sz="900" b="0">
              <a:solidFill>
                <a:srgbClr val="0070C0"/>
              </a:solidFill>
            </a:rPr>
            <a:t>.</a:t>
          </a:r>
          <a:r>
            <a:rPr kumimoji="1" lang="ja-JP" altLang="en-US" sz="900" b="0">
              <a:solidFill>
                <a:sysClr val="windowText" lastClr="000000"/>
              </a:solidFill>
            </a:rPr>
            <a:t>前月までに請求済みの金額</a:t>
          </a:r>
          <a:r>
            <a:rPr kumimoji="1" lang="en-US" altLang="ja-JP" sz="900" b="0">
              <a:solidFill>
                <a:sysClr val="windowText" lastClr="000000"/>
              </a:solidFill>
            </a:rPr>
            <a:t>(</a:t>
          </a:r>
          <a:r>
            <a:rPr kumimoji="1" lang="ja-JP" altLang="en-US" sz="900" b="0">
              <a:solidFill>
                <a:sysClr val="windowText" lastClr="000000"/>
              </a:solidFill>
            </a:rPr>
            <a:t>相殺・協力会費を含めた金額</a:t>
          </a:r>
          <a:r>
            <a:rPr kumimoji="1" lang="en-US" altLang="ja-JP" sz="900" b="0">
              <a:solidFill>
                <a:sysClr val="windowText" lastClr="000000"/>
              </a:solidFill>
            </a:rPr>
            <a:t>)</a:t>
          </a:r>
          <a:r>
            <a:rPr kumimoji="1" lang="ja-JP" altLang="en-US" sz="900" b="0">
              <a:solidFill>
                <a:sysClr val="windowText" lastClr="000000"/>
              </a:solidFill>
            </a:rPr>
            <a:t>をご記入ください</a:t>
          </a:r>
        </a:p>
      </xdr:txBody>
    </xdr:sp>
    <xdr:clientData/>
  </xdr:twoCellAnchor>
  <xdr:twoCellAnchor>
    <xdr:from>
      <xdr:col>35</xdr:col>
      <xdr:colOff>68580</xdr:colOff>
      <xdr:row>17</xdr:row>
      <xdr:rowOff>76200</xdr:rowOff>
    </xdr:from>
    <xdr:to>
      <xdr:col>46</xdr:col>
      <xdr:colOff>121920</xdr:colOff>
      <xdr:row>20</xdr:row>
      <xdr:rowOff>99060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AF2C9391-25AE-50F5-2FBD-99A3796FD11C}"/>
            </a:ext>
          </a:extLst>
        </xdr:cNvPr>
        <xdr:cNvSpPr/>
      </xdr:nvSpPr>
      <xdr:spPr>
        <a:xfrm>
          <a:off x="5722620" y="2964180"/>
          <a:ext cx="1546860" cy="822960"/>
        </a:xfrm>
        <a:prstGeom prst="wedgeRoundRectCallout">
          <a:avLst>
            <a:gd name="adj1" fmla="val 432"/>
            <a:gd name="adj2" fmla="val 82870"/>
            <a:gd name="adj3" fmla="val 16667"/>
          </a:avLst>
        </a:prstGeom>
        <a:ln>
          <a:solidFill>
            <a:srgbClr val="FF33CC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 b="1">
              <a:solidFill>
                <a:srgbClr val="0070C0"/>
              </a:solidFill>
            </a:rPr>
            <a:t>A</a:t>
          </a:r>
          <a:r>
            <a:rPr kumimoji="1" lang="ja-JP" altLang="en-US" sz="900" b="1">
              <a:solidFill>
                <a:srgbClr val="0070C0"/>
              </a:solidFill>
            </a:rPr>
            <a:t>－</a:t>
          </a:r>
          <a:r>
            <a:rPr kumimoji="1" lang="en-US" altLang="ja-JP" sz="900" b="1">
              <a:solidFill>
                <a:srgbClr val="0070C0"/>
              </a:solidFill>
            </a:rPr>
            <a:t>B</a:t>
          </a:r>
        </a:p>
        <a:p>
          <a:pPr algn="l"/>
          <a:r>
            <a:rPr kumimoji="1" lang="ja-JP" altLang="en-US" sz="900"/>
            <a:t>今回請求金額は自動計算されますので入力の必要はありません</a:t>
          </a:r>
        </a:p>
      </xdr:txBody>
    </xdr:sp>
    <xdr:clientData/>
  </xdr:twoCellAnchor>
  <xdr:twoCellAnchor>
    <xdr:from>
      <xdr:col>30</xdr:col>
      <xdr:colOff>106680</xdr:colOff>
      <xdr:row>2</xdr:row>
      <xdr:rowOff>68580</xdr:rowOff>
    </xdr:from>
    <xdr:to>
      <xdr:col>44</xdr:col>
      <xdr:colOff>106680</xdr:colOff>
      <xdr:row>5</xdr:row>
      <xdr:rowOff>83820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14025B9A-96D4-6CBB-935E-F30595A89BA4}"/>
            </a:ext>
          </a:extLst>
        </xdr:cNvPr>
        <xdr:cNvSpPr/>
      </xdr:nvSpPr>
      <xdr:spPr>
        <a:xfrm>
          <a:off x="4960620" y="731520"/>
          <a:ext cx="1958340" cy="55626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0070C0"/>
              </a:solidFill>
            </a:rPr>
            <a:t>C.</a:t>
          </a:r>
          <a:r>
            <a:rPr kumimoji="1" lang="ja-JP" altLang="en-US" sz="900"/>
            <a:t>工事現場名をご記入ください</a:t>
          </a:r>
          <a:endParaRPr kumimoji="1" lang="en-US" altLang="ja-JP" sz="900"/>
        </a:p>
        <a:p>
          <a:pPr algn="l"/>
          <a:r>
            <a:rPr kumimoji="1" lang="en-US" altLang="ja-JP" sz="900"/>
            <a:t>※</a:t>
          </a:r>
          <a:r>
            <a:rPr kumimoji="1" lang="ja-JP" altLang="en-US" sz="900"/>
            <a:t>請負契約書にある工事名です</a:t>
          </a:r>
        </a:p>
      </xdr:txBody>
    </xdr:sp>
    <xdr:clientData/>
  </xdr:twoCellAnchor>
  <xdr:twoCellAnchor>
    <xdr:from>
      <xdr:col>10</xdr:col>
      <xdr:colOff>0</xdr:colOff>
      <xdr:row>35</xdr:row>
      <xdr:rowOff>30480</xdr:rowOff>
    </xdr:from>
    <xdr:to>
      <xdr:col>38</xdr:col>
      <xdr:colOff>45720</xdr:colOff>
      <xdr:row>37</xdr:row>
      <xdr:rowOff>114300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273C504D-6BC1-3E3D-6922-389B1CAB30DC}"/>
            </a:ext>
          </a:extLst>
        </xdr:cNvPr>
        <xdr:cNvSpPr/>
      </xdr:nvSpPr>
      <xdr:spPr>
        <a:xfrm>
          <a:off x="1653540" y="6766560"/>
          <a:ext cx="4389120" cy="297180"/>
        </a:xfrm>
        <a:prstGeom prst="round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/>
            <a:t>※</a:t>
          </a:r>
          <a:r>
            <a:rPr kumimoji="1" lang="ja-JP" altLang="en-US" sz="1100" b="1"/>
            <a:t>尚、ご不明な点がありましたら現場担当者にお問い合わせください</a:t>
          </a:r>
        </a:p>
      </xdr:txBody>
    </xdr:sp>
    <xdr:clientData/>
  </xdr:twoCellAnchor>
  <xdr:twoCellAnchor>
    <xdr:from>
      <xdr:col>0</xdr:col>
      <xdr:colOff>15240</xdr:colOff>
      <xdr:row>42</xdr:row>
      <xdr:rowOff>121920</xdr:rowOff>
    </xdr:from>
    <xdr:to>
      <xdr:col>5</xdr:col>
      <xdr:colOff>129540</xdr:colOff>
      <xdr:row>44</xdr:row>
      <xdr:rowOff>144780</xdr:rowOff>
    </xdr:to>
    <xdr:sp macro="" textlink="">
      <xdr:nvSpPr>
        <xdr:cNvPr id="14" name="吹き出し: 角を丸めた四角形 13">
          <a:extLst>
            <a:ext uri="{FF2B5EF4-FFF2-40B4-BE49-F238E27FC236}">
              <a16:creationId xmlns:a16="http://schemas.microsoft.com/office/drawing/2014/main" id="{8A1363B9-176B-B2E3-452F-45442B8DDF22}"/>
            </a:ext>
          </a:extLst>
        </xdr:cNvPr>
        <xdr:cNvSpPr/>
      </xdr:nvSpPr>
      <xdr:spPr>
        <a:xfrm>
          <a:off x="15240" y="8244840"/>
          <a:ext cx="967740" cy="601980"/>
        </a:xfrm>
        <a:prstGeom prst="wedgeRoundRectCallout">
          <a:avLst>
            <a:gd name="adj1" fmla="val -7083"/>
            <a:gd name="adj2" fmla="val -85985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納品日をご記入ください</a:t>
          </a:r>
        </a:p>
      </xdr:txBody>
    </xdr:sp>
    <xdr:clientData/>
  </xdr:twoCellAnchor>
  <xdr:twoCellAnchor>
    <xdr:from>
      <xdr:col>42</xdr:col>
      <xdr:colOff>38100</xdr:colOff>
      <xdr:row>44</xdr:row>
      <xdr:rowOff>281940</xdr:rowOff>
    </xdr:from>
    <xdr:to>
      <xdr:col>55</xdr:col>
      <xdr:colOff>152400</xdr:colOff>
      <xdr:row>47</xdr:row>
      <xdr:rowOff>236220</xdr:rowOff>
    </xdr:to>
    <xdr:sp macro="" textlink="">
      <xdr:nvSpPr>
        <xdr:cNvPr id="15" name="吹き出し: 角を丸めた四角形 14">
          <a:extLst>
            <a:ext uri="{FF2B5EF4-FFF2-40B4-BE49-F238E27FC236}">
              <a16:creationId xmlns:a16="http://schemas.microsoft.com/office/drawing/2014/main" id="{F9FEA0CB-E03C-B0B7-E334-2E90C27F961F}"/>
            </a:ext>
          </a:extLst>
        </xdr:cNvPr>
        <xdr:cNvSpPr/>
      </xdr:nvSpPr>
      <xdr:spPr>
        <a:xfrm>
          <a:off x="6507480" y="8983980"/>
          <a:ext cx="2209800" cy="822960"/>
        </a:xfrm>
        <a:prstGeom prst="wedgeRoundRectCallout">
          <a:avLst>
            <a:gd name="adj1" fmla="val 40232"/>
            <a:gd name="adj2" fmla="val -95278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数量</a:t>
          </a:r>
          <a:r>
            <a:rPr kumimoji="1" lang="en-US" altLang="ja-JP" sz="1000"/>
            <a:t>×</a:t>
          </a:r>
          <a:r>
            <a:rPr kumimoji="1" lang="ja-JP" altLang="en-US" sz="1000"/>
            <a:t>単価を記入してください</a:t>
          </a:r>
          <a:endParaRPr kumimoji="1" lang="en-US" altLang="ja-JP" sz="1000"/>
        </a:p>
        <a:p>
          <a:pPr algn="l"/>
          <a:r>
            <a:rPr kumimoji="1" lang="ja-JP" altLang="en-US" sz="1000"/>
            <a:t>金額は自動計算されますので記入は不要です</a:t>
          </a:r>
          <a:endParaRPr kumimoji="1" lang="en-US" altLang="ja-JP" sz="10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7620</xdr:colOff>
      <xdr:row>58</xdr:row>
      <xdr:rowOff>160020</xdr:rowOff>
    </xdr:from>
    <xdr:to>
      <xdr:col>21</xdr:col>
      <xdr:colOff>152400</xdr:colOff>
      <xdr:row>60</xdr:row>
      <xdr:rowOff>198120</xdr:rowOff>
    </xdr:to>
    <xdr:sp macro="" textlink="">
      <xdr:nvSpPr>
        <xdr:cNvPr id="17" name="吹き出し: 角を丸めた四角形 16">
          <a:extLst>
            <a:ext uri="{FF2B5EF4-FFF2-40B4-BE49-F238E27FC236}">
              <a16:creationId xmlns:a16="http://schemas.microsoft.com/office/drawing/2014/main" id="{17784745-3053-1D57-D06E-76C5972AF90A}"/>
            </a:ext>
          </a:extLst>
        </xdr:cNvPr>
        <xdr:cNvSpPr/>
      </xdr:nvSpPr>
      <xdr:spPr>
        <a:xfrm>
          <a:off x="1127760" y="12915900"/>
          <a:ext cx="2385060" cy="617220"/>
        </a:xfrm>
        <a:prstGeom prst="wedgeRoundRectCallout">
          <a:avLst>
            <a:gd name="adj1" fmla="val 43095"/>
            <a:gd name="adj2" fmla="val 78592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Ｃ</a:t>
          </a:r>
          <a:r>
            <a:rPr kumimoji="1" lang="en-US" altLang="ja-JP" sz="1050"/>
            <a:t>.</a:t>
          </a:r>
          <a:r>
            <a:rPr kumimoji="1" lang="ja-JP" altLang="en-US" sz="1050"/>
            <a:t>で記入した工事現場名と連動しますので記入は不要です</a:t>
          </a:r>
        </a:p>
      </xdr:txBody>
    </xdr:sp>
    <xdr:clientData/>
  </xdr:twoCellAnchor>
  <xdr:twoCellAnchor>
    <xdr:from>
      <xdr:col>49</xdr:col>
      <xdr:colOff>7620</xdr:colOff>
      <xdr:row>58</xdr:row>
      <xdr:rowOff>121920</xdr:rowOff>
    </xdr:from>
    <xdr:to>
      <xdr:col>58</xdr:col>
      <xdr:colOff>7620</xdr:colOff>
      <xdr:row>60</xdr:row>
      <xdr:rowOff>198120</xdr:rowOff>
    </xdr:to>
    <xdr:sp macro="" textlink="">
      <xdr:nvSpPr>
        <xdr:cNvPr id="19" name="吹き出し: 角を丸めた四角形 18">
          <a:extLst>
            <a:ext uri="{FF2B5EF4-FFF2-40B4-BE49-F238E27FC236}">
              <a16:creationId xmlns:a16="http://schemas.microsoft.com/office/drawing/2014/main" id="{4EEEDEE9-1785-E91C-FB22-D34A44944E38}"/>
            </a:ext>
          </a:extLst>
        </xdr:cNvPr>
        <xdr:cNvSpPr/>
      </xdr:nvSpPr>
      <xdr:spPr>
        <a:xfrm>
          <a:off x="7604760" y="12877800"/>
          <a:ext cx="1470660" cy="655320"/>
        </a:xfrm>
        <a:prstGeom prst="wedgeRoundRectCallout">
          <a:avLst>
            <a:gd name="adj1" fmla="val 39789"/>
            <a:gd name="adj2" fmla="val 71802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契約外工事小計は自動計算されます</a:t>
          </a:r>
        </a:p>
      </xdr:txBody>
    </xdr:sp>
    <xdr:clientData/>
  </xdr:twoCellAnchor>
  <xdr:twoCellAnchor>
    <xdr:from>
      <xdr:col>6</xdr:col>
      <xdr:colOff>121920</xdr:colOff>
      <xdr:row>82</xdr:row>
      <xdr:rowOff>121920</xdr:rowOff>
    </xdr:from>
    <xdr:to>
      <xdr:col>22</xdr:col>
      <xdr:colOff>53340</xdr:colOff>
      <xdr:row>84</xdr:row>
      <xdr:rowOff>182880</xdr:rowOff>
    </xdr:to>
    <xdr:sp macro="" textlink="">
      <xdr:nvSpPr>
        <xdr:cNvPr id="22" name="吹き出し: 角を丸めた四角形 21">
          <a:extLst>
            <a:ext uri="{FF2B5EF4-FFF2-40B4-BE49-F238E27FC236}">
              <a16:creationId xmlns:a16="http://schemas.microsoft.com/office/drawing/2014/main" id="{59EF2CFE-389F-8FC0-D76F-83B2EE4C6D58}"/>
            </a:ext>
          </a:extLst>
        </xdr:cNvPr>
        <xdr:cNvSpPr/>
      </xdr:nvSpPr>
      <xdr:spPr>
        <a:xfrm>
          <a:off x="1082040" y="19979640"/>
          <a:ext cx="2491740" cy="640080"/>
        </a:xfrm>
        <a:prstGeom prst="wedgeRoundRectCallout">
          <a:avLst>
            <a:gd name="adj1" fmla="val 42164"/>
            <a:gd name="adj2" fmla="val 7797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</a:t>
          </a:r>
          <a:r>
            <a:rPr kumimoji="1" lang="en-US" altLang="ja-JP" sz="1100"/>
            <a:t>.</a:t>
          </a:r>
          <a:r>
            <a:rPr kumimoji="1" lang="ja-JP" altLang="en-US" sz="1100"/>
            <a:t>で記入した工事現場名と連動しますので記入は不要です</a:t>
          </a:r>
        </a:p>
      </xdr:txBody>
    </xdr:sp>
    <xdr:clientData/>
  </xdr:twoCellAnchor>
  <xdr:twoCellAnchor>
    <xdr:from>
      <xdr:col>38</xdr:col>
      <xdr:colOff>22860</xdr:colOff>
      <xdr:row>81</xdr:row>
      <xdr:rowOff>144780</xdr:rowOff>
    </xdr:from>
    <xdr:to>
      <xdr:col>56</xdr:col>
      <xdr:colOff>137160</xdr:colOff>
      <xdr:row>84</xdr:row>
      <xdr:rowOff>38100</xdr:rowOff>
    </xdr:to>
    <xdr:sp macro="" textlink="">
      <xdr:nvSpPr>
        <xdr:cNvPr id="32" name="吹き出し: 角を丸めた四角形 31">
          <a:extLst>
            <a:ext uri="{FF2B5EF4-FFF2-40B4-BE49-F238E27FC236}">
              <a16:creationId xmlns:a16="http://schemas.microsoft.com/office/drawing/2014/main" id="{1805DE87-79C4-0D49-B19C-070217C62B01}"/>
            </a:ext>
          </a:extLst>
        </xdr:cNvPr>
        <xdr:cNvSpPr/>
      </xdr:nvSpPr>
      <xdr:spPr>
        <a:xfrm>
          <a:off x="5966460" y="19712940"/>
          <a:ext cx="2895600" cy="762000"/>
        </a:xfrm>
        <a:prstGeom prst="wedgeRoundRectCallout">
          <a:avLst>
            <a:gd name="adj1" fmla="val 40289"/>
            <a:gd name="adj2" fmla="val 86848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契約外工事合計は自動計算されます</a:t>
          </a:r>
          <a:r>
            <a:rPr kumimoji="1" lang="en-US" altLang="ja-JP" sz="1000"/>
            <a:t>(</a:t>
          </a:r>
          <a:r>
            <a:rPr kumimoji="1" lang="ja-JP" altLang="en-US" sz="1000"/>
            <a:t>税抜</a:t>
          </a:r>
          <a:r>
            <a:rPr kumimoji="1" lang="en-US" altLang="ja-JP" sz="1000"/>
            <a:t>)</a:t>
          </a:r>
        </a:p>
        <a:p>
          <a:pPr algn="l"/>
          <a:r>
            <a:rPr kumimoji="1" lang="ja-JP" altLang="en-US" sz="1000">
              <a:solidFill>
                <a:srgbClr val="FF0000"/>
              </a:solidFill>
            </a:rPr>
            <a:t>尚、</a:t>
          </a:r>
          <a:r>
            <a:rPr kumimoji="1" lang="en-US" altLang="ja-JP" sz="1000">
              <a:solidFill>
                <a:srgbClr val="FF0000"/>
              </a:solidFill>
            </a:rPr>
            <a:t>1</a:t>
          </a:r>
          <a:r>
            <a:rPr kumimoji="1" lang="ja-JP" altLang="en-US" sz="1000">
              <a:solidFill>
                <a:srgbClr val="FF0000"/>
              </a:solidFill>
            </a:rPr>
            <a:t>枚目の「契約外工事税込請求金額」欄には消費税込みの金額が自動表示されます</a:t>
          </a:r>
        </a:p>
      </xdr:txBody>
    </xdr:sp>
    <xdr:clientData/>
  </xdr:twoCellAnchor>
  <xdr:twoCellAnchor>
    <xdr:from>
      <xdr:col>56</xdr:col>
      <xdr:colOff>7620</xdr:colOff>
      <xdr:row>13</xdr:row>
      <xdr:rowOff>45720</xdr:rowOff>
    </xdr:from>
    <xdr:to>
      <xdr:col>63</xdr:col>
      <xdr:colOff>30480</xdr:colOff>
      <xdr:row>27</xdr:row>
      <xdr:rowOff>167640</xdr:rowOff>
    </xdr:to>
    <xdr:sp macro="" textlink="">
      <xdr:nvSpPr>
        <xdr:cNvPr id="39" name="思考の吹き出し: 雲形 38">
          <a:extLst>
            <a:ext uri="{FF2B5EF4-FFF2-40B4-BE49-F238E27FC236}">
              <a16:creationId xmlns:a16="http://schemas.microsoft.com/office/drawing/2014/main" id="{F0996677-4D24-6B21-2DC6-2A59E51533A8}"/>
            </a:ext>
          </a:extLst>
        </xdr:cNvPr>
        <xdr:cNvSpPr/>
      </xdr:nvSpPr>
      <xdr:spPr>
        <a:xfrm>
          <a:off x="8785860" y="2430780"/>
          <a:ext cx="982980" cy="2750820"/>
        </a:xfrm>
        <a:prstGeom prst="cloudCallout">
          <a:avLst>
            <a:gd name="adj1" fmla="val -36635"/>
            <a:gd name="adj2" fmla="val 79908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rtlCol="0" anchor="ctr"/>
        <a:lstStyle/>
        <a:p>
          <a:pPr algn="l"/>
          <a:r>
            <a:rPr kumimoji="1" lang="ja-JP" altLang="en-US" sz="1100"/>
            <a:t>弊社の記入欄になりますので記入は不要です</a:t>
          </a:r>
        </a:p>
      </xdr:txBody>
    </xdr:sp>
    <xdr:clientData/>
  </xdr:twoCellAnchor>
  <xdr:twoCellAnchor>
    <xdr:from>
      <xdr:col>19</xdr:col>
      <xdr:colOff>114300</xdr:colOff>
      <xdr:row>6</xdr:row>
      <xdr:rowOff>76200</xdr:rowOff>
    </xdr:from>
    <xdr:to>
      <xdr:col>22</xdr:col>
      <xdr:colOff>99060</xdr:colOff>
      <xdr:row>9</xdr:row>
      <xdr:rowOff>76200</xdr:rowOff>
    </xdr:to>
    <xdr:sp macro="" textlink="">
      <xdr:nvSpPr>
        <xdr:cNvPr id="41" name="四角形: 角を丸くする 40">
          <a:extLst>
            <a:ext uri="{FF2B5EF4-FFF2-40B4-BE49-F238E27FC236}">
              <a16:creationId xmlns:a16="http://schemas.microsoft.com/office/drawing/2014/main" id="{025E85C3-E45B-96DD-9043-8D0278DDAED6}"/>
            </a:ext>
          </a:extLst>
        </xdr:cNvPr>
        <xdr:cNvSpPr/>
      </xdr:nvSpPr>
      <xdr:spPr>
        <a:xfrm>
          <a:off x="3048000" y="1455420"/>
          <a:ext cx="464820" cy="502920"/>
        </a:xfrm>
        <a:prstGeom prst="roundRect">
          <a:avLst/>
        </a:prstGeom>
        <a:ln w="952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rtlCol="0" anchor="t"/>
        <a:lstStyle/>
        <a:p>
          <a:pPr algn="ctr"/>
          <a:r>
            <a:rPr kumimoji="1" lang="ja-JP" altLang="en-US" sz="1200" b="1">
              <a:solidFill>
                <a:srgbClr val="FF0000"/>
              </a:solidFill>
            </a:rPr>
            <a:t>押印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91440</xdr:colOff>
      <xdr:row>43</xdr:row>
      <xdr:rowOff>251460</xdr:rowOff>
    </xdr:from>
    <xdr:to>
      <xdr:col>43</xdr:col>
      <xdr:colOff>121920</xdr:colOff>
      <xdr:row>45</xdr:row>
      <xdr:rowOff>45720</xdr:rowOff>
    </xdr:to>
    <xdr:cxnSp macro="">
      <xdr:nvCxnSpPr>
        <xdr:cNvPr id="43" name="直線矢印コネクタ 42">
          <a:extLst>
            <a:ext uri="{FF2B5EF4-FFF2-40B4-BE49-F238E27FC236}">
              <a16:creationId xmlns:a16="http://schemas.microsoft.com/office/drawing/2014/main" id="{49B98FEC-0A5D-69D6-963D-A700A4EF5E4B}"/>
            </a:ext>
          </a:extLst>
        </xdr:cNvPr>
        <xdr:cNvCxnSpPr/>
      </xdr:nvCxnSpPr>
      <xdr:spPr>
        <a:xfrm flipH="1" flipV="1">
          <a:off x="6088380" y="8663940"/>
          <a:ext cx="685800" cy="373380"/>
        </a:xfrm>
        <a:prstGeom prst="straightConnector1">
          <a:avLst/>
        </a:prstGeom>
        <a:ln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68580</xdr:colOff>
      <xdr:row>43</xdr:row>
      <xdr:rowOff>213360</xdr:rowOff>
    </xdr:from>
    <xdr:to>
      <xdr:col>48</xdr:col>
      <xdr:colOff>160020</xdr:colOff>
      <xdr:row>45</xdr:row>
      <xdr:rowOff>60960</xdr:rowOff>
    </xdr:to>
    <xdr:cxnSp macro="">
      <xdr:nvCxnSpPr>
        <xdr:cNvPr id="45" name="直線矢印コネクタ 44">
          <a:extLst>
            <a:ext uri="{FF2B5EF4-FFF2-40B4-BE49-F238E27FC236}">
              <a16:creationId xmlns:a16="http://schemas.microsoft.com/office/drawing/2014/main" id="{14DF3673-D375-8ABC-A09A-2A5C3A34D2C6}"/>
            </a:ext>
          </a:extLst>
        </xdr:cNvPr>
        <xdr:cNvCxnSpPr/>
      </xdr:nvCxnSpPr>
      <xdr:spPr>
        <a:xfrm flipV="1">
          <a:off x="7216140" y="8625840"/>
          <a:ext cx="426720" cy="426720"/>
        </a:xfrm>
        <a:prstGeom prst="straightConnector1">
          <a:avLst/>
        </a:prstGeom>
        <a:ln>
          <a:solidFill>
            <a:srgbClr val="0033CC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38100</xdr:colOff>
      <xdr:row>5</xdr:row>
      <xdr:rowOff>137160</xdr:rowOff>
    </xdr:from>
    <xdr:to>
      <xdr:col>56</xdr:col>
      <xdr:colOff>7620</xdr:colOff>
      <xdr:row>12</xdr:row>
      <xdr:rowOff>0</xdr:rowOff>
    </xdr:to>
    <xdr:sp macro="" textlink="">
      <xdr:nvSpPr>
        <xdr:cNvPr id="20" name="四角形: 角を丸くする 19">
          <a:extLst>
            <a:ext uri="{FF2B5EF4-FFF2-40B4-BE49-F238E27FC236}">
              <a16:creationId xmlns:a16="http://schemas.microsoft.com/office/drawing/2014/main" id="{A677365F-D939-AFD6-382E-FF341B30E0BE}"/>
            </a:ext>
          </a:extLst>
        </xdr:cNvPr>
        <xdr:cNvSpPr/>
      </xdr:nvSpPr>
      <xdr:spPr>
        <a:xfrm>
          <a:off x="7353300" y="1341120"/>
          <a:ext cx="1432560" cy="822960"/>
        </a:xfrm>
        <a:prstGeom prst="roundRect">
          <a:avLst/>
        </a:prstGeom>
        <a:ln>
          <a:solidFill>
            <a:srgbClr val="FF33CC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下記入力により自動計算表示されますので記入は不要です</a:t>
          </a:r>
        </a:p>
      </xdr:txBody>
    </xdr:sp>
    <xdr:clientData/>
  </xdr:twoCellAnchor>
  <xdr:twoCellAnchor>
    <xdr:from>
      <xdr:col>45</xdr:col>
      <xdr:colOff>68580</xdr:colOff>
      <xdr:row>6</xdr:row>
      <xdr:rowOff>228600</xdr:rowOff>
    </xdr:from>
    <xdr:to>
      <xdr:col>47</xdr:col>
      <xdr:colOff>38100</xdr:colOff>
      <xdr:row>8</xdr:row>
      <xdr:rowOff>15240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9C3C2BB0-D131-008C-42D9-B9FE9E8A22AA}"/>
            </a:ext>
          </a:extLst>
        </xdr:cNvPr>
        <xdr:cNvCxnSpPr>
          <a:stCxn id="20" idx="1"/>
        </xdr:cNvCxnSpPr>
      </xdr:nvCxnSpPr>
      <xdr:spPr>
        <a:xfrm flipH="1" flipV="1">
          <a:off x="7048500" y="1607820"/>
          <a:ext cx="304800" cy="144780"/>
        </a:xfrm>
        <a:prstGeom prst="straightConnector1">
          <a:avLst/>
        </a:prstGeom>
        <a:ln>
          <a:solidFill>
            <a:srgbClr val="FF33CC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106680</xdr:colOff>
      <xdr:row>8</xdr:row>
      <xdr:rowOff>15240</xdr:rowOff>
    </xdr:from>
    <xdr:to>
      <xdr:col>47</xdr:col>
      <xdr:colOff>38100</xdr:colOff>
      <xdr:row>9</xdr:row>
      <xdr:rowOff>129540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1C1A8FF6-1CEB-AA60-57A4-530E6334508C}"/>
            </a:ext>
          </a:extLst>
        </xdr:cNvPr>
        <xdr:cNvCxnSpPr>
          <a:stCxn id="20" idx="1"/>
        </xdr:cNvCxnSpPr>
      </xdr:nvCxnSpPr>
      <xdr:spPr>
        <a:xfrm flipH="1">
          <a:off x="7086600" y="1752600"/>
          <a:ext cx="266700" cy="259080"/>
        </a:xfrm>
        <a:prstGeom prst="straightConnector1">
          <a:avLst/>
        </a:prstGeom>
        <a:ln>
          <a:solidFill>
            <a:srgbClr val="FF33CC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76200</xdr:colOff>
      <xdr:row>12</xdr:row>
      <xdr:rowOff>190500</xdr:rowOff>
    </xdr:from>
    <xdr:to>
      <xdr:col>56</xdr:col>
      <xdr:colOff>7620</xdr:colOff>
      <xdr:row>17</xdr:row>
      <xdr:rowOff>160020</xdr:rowOff>
    </xdr:to>
    <xdr:sp macro="" textlink="">
      <xdr:nvSpPr>
        <xdr:cNvPr id="26" name="四角形: 角を丸くする 25">
          <a:extLst>
            <a:ext uri="{FF2B5EF4-FFF2-40B4-BE49-F238E27FC236}">
              <a16:creationId xmlns:a16="http://schemas.microsoft.com/office/drawing/2014/main" id="{9F111DAB-A714-0B4E-6593-994C5FDECF7B}"/>
            </a:ext>
          </a:extLst>
        </xdr:cNvPr>
        <xdr:cNvSpPr/>
      </xdr:nvSpPr>
      <xdr:spPr>
        <a:xfrm>
          <a:off x="7391400" y="2354580"/>
          <a:ext cx="1394460" cy="693420"/>
        </a:xfrm>
        <a:prstGeom prst="roundRect">
          <a:avLst/>
        </a:prstGeom>
        <a:ln>
          <a:solidFill>
            <a:srgbClr val="FF33CC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契約工事以外の合計が自動表示されますので記入は不要です</a:t>
          </a:r>
        </a:p>
      </xdr:txBody>
    </xdr:sp>
    <xdr:clientData/>
  </xdr:twoCellAnchor>
  <xdr:twoCellAnchor>
    <xdr:from>
      <xdr:col>45</xdr:col>
      <xdr:colOff>91440</xdr:colOff>
      <xdr:row>14</xdr:row>
      <xdr:rowOff>167640</xdr:rowOff>
    </xdr:from>
    <xdr:to>
      <xdr:col>47</xdr:col>
      <xdr:colOff>76200</xdr:colOff>
      <xdr:row>15</xdr:row>
      <xdr:rowOff>34290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id="{25A171C5-54FB-3CD9-616D-71240A212C15}"/>
            </a:ext>
          </a:extLst>
        </xdr:cNvPr>
        <xdr:cNvCxnSpPr>
          <a:stCxn id="26" idx="1"/>
        </xdr:cNvCxnSpPr>
      </xdr:nvCxnSpPr>
      <xdr:spPr>
        <a:xfrm flipH="1" flipV="1">
          <a:off x="7071360" y="2621280"/>
          <a:ext cx="320040" cy="80010"/>
        </a:xfrm>
        <a:prstGeom prst="straightConnector1">
          <a:avLst/>
        </a:prstGeom>
        <a:ln>
          <a:solidFill>
            <a:srgbClr val="FF33CC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乳白ガラス">
      <a:fillStyleLst>
        <a:solidFill>
          <a:schemeClr val="phClr"/>
        </a:solidFill>
        <a:gradFill rotWithShape="1">
          <a:gsLst>
            <a:gs pos="0">
              <a:schemeClr val="phClr">
                <a:tint val="15000"/>
                <a:satMod val="250000"/>
              </a:schemeClr>
            </a:gs>
            <a:gs pos="49000">
              <a:schemeClr val="phClr">
                <a:tint val="50000"/>
                <a:satMod val="200000"/>
              </a:schemeClr>
            </a:gs>
            <a:gs pos="49100">
              <a:schemeClr val="phClr">
                <a:tint val="64000"/>
                <a:satMod val="160000"/>
              </a:schemeClr>
            </a:gs>
            <a:gs pos="92000">
              <a:schemeClr val="phClr">
                <a:tint val="50000"/>
                <a:satMod val="200000"/>
              </a:schemeClr>
            </a:gs>
            <a:gs pos="100000">
              <a:schemeClr val="phClr">
                <a:tint val="43000"/>
                <a:satMod val="1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4000"/>
              </a:schemeClr>
            </a:gs>
            <a:gs pos="49000">
              <a:schemeClr val="phClr">
                <a:tint val="96000"/>
                <a:shade val="84000"/>
                <a:satMod val="110000"/>
              </a:schemeClr>
            </a:gs>
            <a:gs pos="49100">
              <a:schemeClr val="phClr">
                <a:shade val="55000"/>
                <a:satMod val="150000"/>
              </a:schemeClr>
            </a:gs>
            <a:gs pos="92000">
              <a:schemeClr val="phClr">
                <a:tint val="98000"/>
                <a:shade val="90000"/>
                <a:satMod val="128000"/>
              </a:schemeClr>
            </a:gs>
            <a:gs pos="100000">
              <a:schemeClr val="phClr">
                <a:tint val="90000"/>
                <a:shade val="97000"/>
                <a:satMod val="128000"/>
              </a:schemeClr>
            </a:gs>
          </a:gsLst>
          <a:lin ang="5400000" scaled="1"/>
        </a:gradFill>
      </a:fillStyleLst>
      <a:lnStyleLst>
        <a:ln w="11430" cap="flat" cmpd="sng" algn="ctr">
          <a:solidFill>
            <a:schemeClr val="phClr"/>
          </a:solidFill>
          <a:prstDash val="solid"/>
        </a:ln>
        <a:ln w="40000" cap="flat" cmpd="sng" algn="ctr">
          <a:solidFill>
            <a:schemeClr val="phClr"/>
          </a:solidFill>
          <a:prstDash val="solid"/>
        </a:ln>
        <a:ln w="31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000" dir="5400000" rotWithShape="0">
              <a:schemeClr val="phClr">
                <a:shade val="30000"/>
                <a:satMod val="150000"/>
                <a:alpha val="38000"/>
              </a:schemeClr>
            </a:outerShdw>
          </a:effectLst>
        </a:effectStyle>
        <a:effectStyle>
          <a:effectLst>
            <a:outerShdw blurRad="39000" dist="25400" dir="5400000" rotWithShape="0">
              <a:schemeClr val="phClr">
                <a:shade val="33000"/>
                <a:alpha val="83000"/>
              </a:schemeClr>
            </a:outerShdw>
          </a:effectLst>
        </a:effectStyle>
        <a:effectStyle>
          <a:effectLst>
            <a:outerShdw blurRad="39000" dist="25400" dir="5400000" rotWithShape="0">
              <a:schemeClr val="phClr">
                <a:shade val="33000"/>
                <a:alpha val="83000"/>
              </a:scheme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500000"/>
            </a:lightRig>
          </a:scene3d>
          <a:sp3d extrusionH="127000" prstMaterial="powder">
            <a:bevelT w="50800" h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68826-048C-4549-BD5A-DCBBB92231DB}">
  <sheetPr>
    <tabColor theme="3" tint="0.59999389629810485"/>
  </sheetPr>
  <dimension ref="A1:BM86"/>
  <sheetViews>
    <sheetView showZeros="0" tabSelected="1" topLeftCell="A19" zoomScaleNormal="100" workbookViewId="0">
      <selection activeCell="BI42" sqref="BI42:BM42"/>
    </sheetView>
  </sheetViews>
  <sheetFormatPr defaultColWidth="2.33203125" defaultRowHeight="24.75" customHeight="1" x14ac:dyDescent="0.2"/>
  <cols>
    <col min="1" max="19" width="2.33203125" style="1" customWidth="1"/>
    <col min="20" max="20" width="4" style="1" customWidth="1"/>
    <col min="21" max="21" width="0.6640625" style="1" customWidth="1"/>
    <col min="22" max="27" width="2.33203125" style="1" customWidth="1"/>
    <col min="28" max="28" width="4" style="1" customWidth="1"/>
    <col min="29" max="29" width="0.6640625" style="1" customWidth="1"/>
    <col min="30" max="36" width="2.33203125" style="1" customWidth="1"/>
    <col min="37" max="37" width="2" style="1" customWidth="1"/>
    <col min="38" max="38" width="0.6640625" style="1" customWidth="1"/>
    <col min="39" max="39" width="2.33203125" style="1" customWidth="1"/>
    <col min="40" max="40" width="3" style="1" customWidth="1"/>
    <col min="41" max="41" width="1.21875" style="1" customWidth="1"/>
    <col min="42" max="42" width="1.109375" style="1" customWidth="1"/>
    <col min="43" max="43" width="1.88671875" style="1" customWidth="1"/>
    <col min="44" max="44" width="2.33203125" style="1" customWidth="1"/>
    <col min="45" max="49" width="2.44140625" style="1" customWidth="1"/>
    <col min="50" max="50" width="4" style="1" customWidth="1"/>
    <col min="51" max="51" width="0.6640625" style="1" customWidth="1"/>
    <col min="52" max="52" width="2.44140625" style="1" customWidth="1"/>
    <col min="53" max="57" width="2.33203125" style="1" customWidth="1"/>
    <col min="58" max="58" width="2.6640625" style="1" customWidth="1"/>
    <col min="59" max="59" width="1.33203125" style="1" customWidth="1"/>
    <col min="60" max="60" width="0.6640625" style="1" customWidth="1"/>
    <col min="61" max="65" width="2.33203125" style="1" customWidth="1"/>
    <col min="66" max="16384" width="2.33203125" style="1"/>
  </cols>
  <sheetData>
    <row r="1" spans="2:64" ht="36" customHeight="1" thickBot="1" x14ac:dyDescent="0.25">
      <c r="B1" s="2" t="s">
        <v>20</v>
      </c>
      <c r="C1" s="3"/>
      <c r="D1" s="3"/>
      <c r="E1" s="3"/>
      <c r="F1" s="3"/>
      <c r="G1" s="3"/>
      <c r="H1" s="3"/>
      <c r="I1" s="3"/>
      <c r="Z1" s="95" t="s">
        <v>0</v>
      </c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M1" s="3"/>
      <c r="AN1" s="3"/>
      <c r="AO1" s="3"/>
      <c r="AS1" s="1" t="s">
        <v>1</v>
      </c>
      <c r="AT1" s="3"/>
      <c r="AU1" s="3"/>
      <c r="AV1" s="3"/>
      <c r="AW1" s="3"/>
      <c r="AX1" s="1" t="s">
        <v>76</v>
      </c>
      <c r="AY1" s="3"/>
      <c r="AZ1" s="395"/>
      <c r="BA1" s="395"/>
      <c r="BB1" s="395"/>
      <c r="BC1" s="1" t="s">
        <v>2</v>
      </c>
      <c r="BD1" s="395"/>
      <c r="BE1" s="395"/>
      <c r="BF1" s="395"/>
      <c r="BG1" s="199" t="s">
        <v>3</v>
      </c>
      <c r="BH1" s="199"/>
      <c r="BI1" s="395"/>
      <c r="BJ1" s="395"/>
      <c r="BK1" s="395"/>
      <c r="BL1" s="4" t="s">
        <v>4</v>
      </c>
    </row>
    <row r="2" spans="2:64" ht="16.2" customHeight="1" thickTop="1" x14ac:dyDescent="0.2"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14"/>
      <c r="X2" s="14"/>
      <c r="Y2" s="14"/>
      <c r="Z2" s="33"/>
      <c r="AA2" s="33"/>
      <c r="AB2" s="33"/>
      <c r="AC2" s="33"/>
      <c r="AD2" s="33"/>
      <c r="AE2" s="33"/>
      <c r="AF2" s="33"/>
      <c r="AG2" s="34"/>
      <c r="AH2" s="34"/>
      <c r="AI2" s="34"/>
      <c r="AJ2" s="34"/>
      <c r="AK2" s="34"/>
      <c r="AL2" s="13"/>
      <c r="AM2" s="13"/>
      <c r="AN2" s="13"/>
      <c r="AO2" s="13"/>
      <c r="AP2" s="14"/>
      <c r="AQ2" s="13"/>
      <c r="AS2" s="5" t="s">
        <v>18</v>
      </c>
      <c r="AX2" s="3"/>
      <c r="AY2" s="3"/>
      <c r="AZ2" s="3"/>
      <c r="BB2" s="3"/>
      <c r="BC2" s="3"/>
      <c r="BD2" s="3"/>
      <c r="BE2" s="4"/>
      <c r="BF2" s="4"/>
      <c r="BG2" s="3"/>
      <c r="BH2" s="3"/>
      <c r="BI2" s="3"/>
      <c r="BJ2" s="4"/>
    </row>
    <row r="3" spans="2:64" ht="13.95" customHeight="1" x14ac:dyDescent="0.2">
      <c r="B3" s="396" t="s">
        <v>5</v>
      </c>
      <c r="C3" s="330" t="s">
        <v>75</v>
      </c>
      <c r="D3" s="330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40"/>
      <c r="W3" s="310" t="s">
        <v>6</v>
      </c>
      <c r="X3" s="311"/>
      <c r="Y3" s="311"/>
      <c r="Z3" s="312"/>
      <c r="AA3" s="399"/>
      <c r="AB3" s="400"/>
      <c r="AC3" s="400"/>
      <c r="AD3" s="400"/>
      <c r="AE3" s="400"/>
      <c r="AF3" s="400"/>
      <c r="AG3" s="400"/>
      <c r="AH3" s="400"/>
      <c r="AI3" s="400"/>
      <c r="AJ3" s="400"/>
      <c r="AK3" s="400"/>
      <c r="AL3" s="400"/>
      <c r="AM3" s="400"/>
      <c r="AN3" s="400"/>
      <c r="AO3" s="400"/>
      <c r="AP3" s="400"/>
      <c r="AQ3" s="401"/>
      <c r="AS3" s="310" t="s">
        <v>7</v>
      </c>
      <c r="AT3" s="311"/>
      <c r="AU3" s="311"/>
      <c r="AV3" s="311"/>
      <c r="AW3" s="311"/>
      <c r="AX3" s="311"/>
      <c r="AY3" s="312"/>
      <c r="AZ3" s="310"/>
      <c r="BA3" s="311"/>
      <c r="BB3" s="311"/>
      <c r="BC3" s="311"/>
      <c r="BD3" s="311"/>
      <c r="BE3" s="311"/>
      <c r="BF3" s="311"/>
      <c r="BG3" s="311"/>
      <c r="BH3" s="311"/>
      <c r="BI3" s="312"/>
    </row>
    <row r="4" spans="2:64" ht="14.4" customHeight="1" x14ac:dyDescent="0.2">
      <c r="B4" s="397"/>
      <c r="C4" s="275"/>
      <c r="D4" s="275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41"/>
      <c r="W4" s="369"/>
      <c r="X4" s="199"/>
      <c r="Y4" s="199"/>
      <c r="Z4" s="362"/>
      <c r="AA4" s="402"/>
      <c r="AB4" s="403"/>
      <c r="AC4" s="403"/>
      <c r="AD4" s="403"/>
      <c r="AE4" s="403"/>
      <c r="AF4" s="403"/>
      <c r="AG4" s="403"/>
      <c r="AH4" s="403"/>
      <c r="AI4" s="403"/>
      <c r="AJ4" s="403"/>
      <c r="AK4" s="403"/>
      <c r="AL4" s="403"/>
      <c r="AM4" s="403"/>
      <c r="AN4" s="403"/>
      <c r="AO4" s="403"/>
      <c r="AP4" s="403"/>
      <c r="AQ4" s="404"/>
      <c r="AS4" s="405"/>
      <c r="AT4" s="183"/>
      <c r="AU4" s="183"/>
      <c r="AV4" s="183"/>
      <c r="AW4" s="183"/>
      <c r="AX4" s="183"/>
      <c r="AY4" s="406"/>
      <c r="AZ4" s="405"/>
      <c r="BA4" s="183"/>
      <c r="BB4" s="183"/>
      <c r="BC4" s="183"/>
      <c r="BD4" s="183"/>
      <c r="BE4" s="183"/>
      <c r="BF4" s="183"/>
      <c r="BG4" s="183"/>
      <c r="BH4" s="183"/>
      <c r="BI4" s="406"/>
    </row>
    <row r="5" spans="2:64" ht="14.4" customHeight="1" x14ac:dyDescent="0.2">
      <c r="B5" s="397"/>
      <c r="C5" s="275"/>
      <c r="D5" s="275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42"/>
      <c r="V5" s="6"/>
      <c r="W5" s="369"/>
      <c r="X5" s="199"/>
      <c r="Y5" s="199"/>
      <c r="Z5" s="362"/>
      <c r="AA5" s="402"/>
      <c r="AB5" s="403"/>
      <c r="AC5" s="403"/>
      <c r="AD5" s="403"/>
      <c r="AE5" s="403"/>
      <c r="AF5" s="403"/>
      <c r="AG5" s="403"/>
      <c r="AH5" s="403"/>
      <c r="AI5" s="403"/>
      <c r="AJ5" s="403"/>
      <c r="AK5" s="403"/>
      <c r="AL5" s="403"/>
      <c r="AM5" s="403"/>
      <c r="AN5" s="403"/>
      <c r="AO5" s="403"/>
      <c r="AP5" s="403"/>
      <c r="AQ5" s="404"/>
      <c r="AR5" s="7"/>
      <c r="AS5" s="366" t="s">
        <v>21</v>
      </c>
      <c r="AT5" s="367"/>
      <c r="AU5" s="367"/>
      <c r="AV5" s="367"/>
      <c r="AW5" s="367"/>
      <c r="AX5" s="367"/>
      <c r="AY5" s="368"/>
      <c r="AZ5" s="310"/>
      <c r="BA5" s="311"/>
      <c r="BB5" s="370"/>
      <c r="BC5" s="311"/>
      <c r="BD5" s="311"/>
      <c r="BE5" s="370"/>
      <c r="BF5" s="311"/>
      <c r="BG5" s="311"/>
      <c r="BH5" s="311"/>
      <c r="BI5" s="312"/>
    </row>
    <row r="6" spans="2:64" ht="13.95" customHeight="1" thickBot="1" x14ac:dyDescent="0.25">
      <c r="B6" s="397"/>
      <c r="C6" s="275"/>
      <c r="D6" s="275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42"/>
      <c r="V6" s="6"/>
      <c r="W6" s="369"/>
      <c r="X6" s="199"/>
      <c r="Y6" s="199"/>
      <c r="Z6" s="362"/>
      <c r="AA6" s="402"/>
      <c r="AB6" s="403"/>
      <c r="AC6" s="403"/>
      <c r="AD6" s="403"/>
      <c r="AE6" s="403"/>
      <c r="AF6" s="403"/>
      <c r="AG6" s="403"/>
      <c r="AH6" s="403"/>
      <c r="AI6" s="403"/>
      <c r="AJ6" s="403"/>
      <c r="AK6" s="403"/>
      <c r="AL6" s="403"/>
      <c r="AM6" s="403"/>
      <c r="AN6" s="403"/>
      <c r="AO6" s="403"/>
      <c r="AP6" s="403"/>
      <c r="AQ6" s="404"/>
      <c r="AR6" s="7"/>
      <c r="AS6" s="305"/>
      <c r="AT6" s="306"/>
      <c r="AU6" s="306"/>
      <c r="AV6" s="306"/>
      <c r="AW6" s="306"/>
      <c r="AX6" s="306"/>
      <c r="AY6" s="307"/>
      <c r="AZ6" s="405"/>
      <c r="BA6" s="183"/>
      <c r="BB6" s="407"/>
      <c r="BC6" s="183"/>
      <c r="BD6" s="183"/>
      <c r="BE6" s="407"/>
      <c r="BF6" s="183"/>
      <c r="BG6" s="183"/>
      <c r="BH6" s="183"/>
      <c r="BI6" s="406"/>
    </row>
    <row r="7" spans="2:64" ht="22.2" customHeight="1" x14ac:dyDescent="0.2">
      <c r="B7" s="397"/>
      <c r="C7" s="275" t="s">
        <v>34</v>
      </c>
      <c r="D7" s="27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86" t="s">
        <v>8</v>
      </c>
      <c r="T7" s="386"/>
      <c r="U7" s="43"/>
      <c r="W7" s="387" t="s">
        <v>59</v>
      </c>
      <c r="X7" s="388"/>
      <c r="Y7" s="388"/>
      <c r="Z7" s="388"/>
      <c r="AA7" s="388"/>
      <c r="AB7" s="388"/>
      <c r="AC7" s="388"/>
      <c r="AD7" s="388"/>
      <c r="AE7" s="388"/>
      <c r="AF7" s="389">
        <f>AF10+AF14</f>
        <v>0</v>
      </c>
      <c r="AG7" s="390"/>
      <c r="AH7" s="390"/>
      <c r="AI7" s="390"/>
      <c r="AJ7" s="390"/>
      <c r="AK7" s="390"/>
      <c r="AL7" s="390"/>
      <c r="AM7" s="390"/>
      <c r="AN7" s="390"/>
      <c r="AO7" s="390"/>
      <c r="AP7" s="390"/>
      <c r="AQ7" s="86"/>
      <c r="AS7" s="366" t="s">
        <v>22</v>
      </c>
      <c r="AT7" s="367"/>
      <c r="AU7" s="367"/>
      <c r="AV7" s="367"/>
      <c r="AW7" s="367"/>
      <c r="AX7" s="367"/>
      <c r="AY7" s="368"/>
      <c r="AZ7" s="310"/>
      <c r="BA7" s="311"/>
      <c r="BB7" s="370"/>
      <c r="BC7" s="311"/>
      <c r="BD7" s="311"/>
      <c r="BE7" s="370"/>
      <c r="BF7" s="311"/>
      <c r="BG7" s="311"/>
      <c r="BH7" s="311"/>
      <c r="BI7" s="312"/>
    </row>
    <row r="8" spans="2:64" ht="6" customHeight="1" x14ac:dyDescent="0.2">
      <c r="B8" s="397"/>
      <c r="C8" s="275"/>
      <c r="D8" s="27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6"/>
      <c r="T8" s="386"/>
      <c r="U8" s="43"/>
      <c r="W8" s="363" t="s">
        <v>55</v>
      </c>
      <c r="X8" s="338"/>
      <c r="Y8" s="338"/>
      <c r="Z8" s="338"/>
      <c r="AA8" s="338"/>
      <c r="AB8" s="338"/>
      <c r="AC8" s="338"/>
      <c r="AD8" s="338"/>
      <c r="AE8" s="338"/>
      <c r="AF8" s="108"/>
      <c r="AG8" s="360" t="s">
        <v>68</v>
      </c>
      <c r="AH8" s="328">
        <f>ROUNDDOWN(AF7/1.1*0.1,0)</f>
        <v>0</v>
      </c>
      <c r="AI8" s="328"/>
      <c r="AJ8" s="328"/>
      <c r="AK8" s="328"/>
      <c r="AL8" s="328"/>
      <c r="AM8" s="328"/>
      <c r="AN8" s="328"/>
      <c r="AO8" s="328"/>
      <c r="AP8" s="328"/>
      <c r="AQ8" s="391" t="s">
        <v>54</v>
      </c>
      <c r="AS8" s="305"/>
      <c r="AT8" s="306"/>
      <c r="AU8" s="306"/>
      <c r="AV8" s="306"/>
      <c r="AW8" s="306"/>
      <c r="AX8" s="306"/>
      <c r="AY8" s="307"/>
      <c r="AZ8" s="369"/>
      <c r="BA8" s="199"/>
      <c r="BB8" s="260"/>
      <c r="BC8" s="199"/>
      <c r="BD8" s="199"/>
      <c r="BE8" s="260"/>
      <c r="BF8" s="199"/>
      <c r="BG8" s="199"/>
      <c r="BH8" s="199"/>
      <c r="BI8" s="362"/>
    </row>
    <row r="9" spans="2:64" ht="11.4" customHeight="1" thickBot="1" x14ac:dyDescent="0.25">
      <c r="B9" s="397"/>
      <c r="C9" s="275"/>
      <c r="D9" s="27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86"/>
      <c r="T9" s="386"/>
      <c r="U9" s="43"/>
      <c r="W9" s="364"/>
      <c r="X9" s="365"/>
      <c r="Y9" s="365"/>
      <c r="Z9" s="365"/>
      <c r="AA9" s="365"/>
      <c r="AB9" s="365"/>
      <c r="AC9" s="365"/>
      <c r="AD9" s="365"/>
      <c r="AE9" s="365"/>
      <c r="AF9" s="109"/>
      <c r="AG9" s="393"/>
      <c r="AH9" s="394"/>
      <c r="AI9" s="394"/>
      <c r="AJ9" s="394"/>
      <c r="AK9" s="394"/>
      <c r="AL9" s="394"/>
      <c r="AM9" s="394"/>
      <c r="AN9" s="394"/>
      <c r="AO9" s="394"/>
      <c r="AP9" s="394"/>
      <c r="AQ9" s="392"/>
      <c r="AS9" s="366" t="s">
        <v>23</v>
      </c>
      <c r="AT9" s="367"/>
      <c r="AU9" s="367"/>
      <c r="AV9" s="367"/>
      <c r="AW9" s="367"/>
      <c r="AX9" s="367"/>
      <c r="AY9" s="367"/>
      <c r="AZ9" s="195"/>
      <c r="BA9" s="196"/>
      <c r="BB9" s="298"/>
      <c r="BC9" s="196"/>
      <c r="BD9" s="196"/>
      <c r="BE9" s="298"/>
      <c r="BF9" s="196"/>
      <c r="BG9" s="196"/>
      <c r="BH9" s="196"/>
      <c r="BI9" s="322"/>
    </row>
    <row r="10" spans="2:64" ht="10.8" customHeight="1" x14ac:dyDescent="0.2">
      <c r="B10" s="397"/>
      <c r="C10" s="275"/>
      <c r="D10" s="275"/>
      <c r="E10" s="385"/>
      <c r="F10" s="385"/>
      <c r="G10" s="385"/>
      <c r="H10" s="385"/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6"/>
      <c r="T10" s="386"/>
      <c r="U10" s="43"/>
      <c r="W10" s="371" t="s">
        <v>60</v>
      </c>
      <c r="X10" s="372"/>
      <c r="Y10" s="372"/>
      <c r="Z10" s="372"/>
      <c r="AA10" s="372"/>
      <c r="AB10" s="372"/>
      <c r="AC10" s="372"/>
      <c r="AD10" s="372"/>
      <c r="AE10" s="373"/>
      <c r="AF10" s="351">
        <f>AD35</f>
        <v>0</v>
      </c>
      <c r="AG10" s="351"/>
      <c r="AH10" s="351"/>
      <c r="AI10" s="351"/>
      <c r="AJ10" s="351"/>
      <c r="AK10" s="351"/>
      <c r="AL10" s="351"/>
      <c r="AM10" s="351"/>
      <c r="AN10" s="351"/>
      <c r="AO10" s="351"/>
      <c r="AP10" s="351"/>
      <c r="AQ10" s="377"/>
      <c r="AS10" s="303"/>
      <c r="AT10" s="208"/>
      <c r="AU10" s="208"/>
      <c r="AV10" s="208"/>
      <c r="AW10" s="208"/>
      <c r="AX10" s="208"/>
      <c r="AY10" s="208"/>
      <c r="AZ10" s="198"/>
      <c r="BA10" s="199"/>
      <c r="BB10" s="260"/>
      <c r="BC10" s="199"/>
      <c r="BD10" s="199"/>
      <c r="BE10" s="260"/>
      <c r="BF10" s="199"/>
      <c r="BG10" s="199"/>
      <c r="BH10" s="199"/>
      <c r="BI10" s="320"/>
    </row>
    <row r="11" spans="2:64" ht="6" customHeight="1" x14ac:dyDescent="0.2">
      <c r="B11" s="397"/>
      <c r="C11" s="116"/>
      <c r="D11" s="116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18"/>
      <c r="T11" s="118"/>
      <c r="U11" s="43"/>
      <c r="W11" s="374"/>
      <c r="X11" s="375"/>
      <c r="Y11" s="375"/>
      <c r="Z11" s="375"/>
      <c r="AA11" s="375"/>
      <c r="AB11" s="375"/>
      <c r="AC11" s="375"/>
      <c r="AD11" s="375"/>
      <c r="AE11" s="376"/>
      <c r="AF11" s="351"/>
      <c r="AG11" s="351"/>
      <c r="AH11" s="351"/>
      <c r="AI11" s="351"/>
      <c r="AJ11" s="351"/>
      <c r="AK11" s="351"/>
      <c r="AL11" s="351"/>
      <c r="AM11" s="351"/>
      <c r="AN11" s="351"/>
      <c r="AO11" s="351"/>
      <c r="AP11" s="351"/>
      <c r="AQ11" s="377"/>
      <c r="AS11" s="303"/>
      <c r="AT11" s="208"/>
      <c r="AU11" s="208"/>
      <c r="AV11" s="208"/>
      <c r="AW11" s="208"/>
      <c r="AX11" s="208"/>
      <c r="AY11" s="208"/>
      <c r="AZ11" s="198"/>
      <c r="BA11" s="199"/>
      <c r="BB11" s="260"/>
      <c r="BC11" s="199"/>
      <c r="BD11" s="199"/>
      <c r="BE11" s="260"/>
      <c r="BF11" s="199"/>
      <c r="BG11" s="199"/>
      <c r="BH11" s="199"/>
      <c r="BI11" s="320"/>
    </row>
    <row r="12" spans="2:64" ht="5.4" customHeight="1" x14ac:dyDescent="0.2">
      <c r="B12" s="397"/>
      <c r="C12" s="121"/>
      <c r="D12" s="122"/>
      <c r="E12" s="122"/>
      <c r="F12" s="122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43"/>
      <c r="W12" s="374"/>
      <c r="X12" s="375"/>
      <c r="Y12" s="375"/>
      <c r="Z12" s="375"/>
      <c r="AA12" s="375"/>
      <c r="AB12" s="375"/>
      <c r="AC12" s="375"/>
      <c r="AD12" s="375"/>
      <c r="AE12" s="376"/>
      <c r="AF12" s="351"/>
      <c r="AG12" s="351"/>
      <c r="AH12" s="351"/>
      <c r="AI12" s="351"/>
      <c r="AJ12" s="351"/>
      <c r="AK12" s="351"/>
      <c r="AL12" s="351"/>
      <c r="AM12" s="351"/>
      <c r="AN12" s="351"/>
      <c r="AO12" s="351"/>
      <c r="AP12" s="351"/>
      <c r="AQ12" s="377"/>
      <c r="AS12" s="378" t="s">
        <v>19</v>
      </c>
      <c r="AT12" s="379"/>
      <c r="AU12" s="379"/>
      <c r="AV12" s="379"/>
      <c r="AW12" s="379"/>
      <c r="AX12" s="379"/>
      <c r="AY12" s="379"/>
      <c r="AZ12" s="195"/>
      <c r="BA12" s="196"/>
      <c r="BB12" s="298"/>
      <c r="BC12" s="196"/>
      <c r="BD12" s="196"/>
      <c r="BE12" s="196"/>
      <c r="BF12" s="334"/>
      <c r="BG12" s="196"/>
      <c r="BH12" s="196"/>
      <c r="BI12" s="322"/>
    </row>
    <row r="13" spans="2:64" ht="17.399999999999999" customHeight="1" x14ac:dyDescent="0.2">
      <c r="B13" s="397"/>
      <c r="C13" s="329" t="s">
        <v>46</v>
      </c>
      <c r="D13" s="330"/>
      <c r="E13" s="330"/>
      <c r="F13" s="330"/>
      <c r="G13" s="333" t="s">
        <v>35</v>
      </c>
      <c r="H13" s="344"/>
      <c r="I13" s="344"/>
      <c r="J13" s="344"/>
      <c r="K13" s="344"/>
      <c r="L13" s="344"/>
      <c r="M13" s="344"/>
      <c r="N13" s="344"/>
      <c r="O13" s="344"/>
      <c r="P13" s="344"/>
      <c r="Q13" s="344"/>
      <c r="R13" s="344"/>
      <c r="S13" s="344"/>
      <c r="T13" s="344"/>
      <c r="U13" s="345"/>
      <c r="W13" s="337" t="s">
        <v>55</v>
      </c>
      <c r="X13" s="338"/>
      <c r="Y13" s="338"/>
      <c r="Z13" s="338"/>
      <c r="AA13" s="338"/>
      <c r="AB13" s="338"/>
      <c r="AC13" s="338"/>
      <c r="AD13" s="338"/>
      <c r="AE13" s="339"/>
      <c r="AF13" s="110"/>
      <c r="AG13" s="114" t="s">
        <v>52</v>
      </c>
      <c r="AH13" s="327">
        <f>ROUNDDOWN(AF10/1.1*0.1,0)</f>
        <v>0</v>
      </c>
      <c r="AI13" s="327"/>
      <c r="AJ13" s="327"/>
      <c r="AK13" s="327"/>
      <c r="AL13" s="327"/>
      <c r="AM13" s="327"/>
      <c r="AN13" s="327"/>
      <c r="AO13" s="327"/>
      <c r="AP13" s="327"/>
      <c r="AQ13" s="115" t="s">
        <v>53</v>
      </c>
      <c r="AS13" s="380"/>
      <c r="AT13" s="381"/>
      <c r="AU13" s="381"/>
      <c r="AV13" s="381"/>
      <c r="AW13" s="381"/>
      <c r="AX13" s="381"/>
      <c r="AY13" s="381"/>
      <c r="AZ13" s="198"/>
      <c r="BA13" s="199"/>
      <c r="BB13" s="260"/>
      <c r="BC13" s="199"/>
      <c r="BD13" s="199"/>
      <c r="BE13" s="199"/>
      <c r="BF13" s="335"/>
      <c r="BG13" s="199"/>
      <c r="BH13" s="199"/>
      <c r="BI13" s="320"/>
    </row>
    <row r="14" spans="2:64" ht="5.4" customHeight="1" x14ac:dyDescent="0.2">
      <c r="B14" s="82"/>
      <c r="C14" s="331"/>
      <c r="D14" s="332"/>
      <c r="E14" s="332"/>
      <c r="F14" s="332"/>
      <c r="G14" s="314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7"/>
      <c r="W14" s="340" t="s">
        <v>61</v>
      </c>
      <c r="X14" s="341"/>
      <c r="Y14" s="341"/>
      <c r="Z14" s="341"/>
      <c r="AA14" s="341"/>
      <c r="AB14" s="341"/>
      <c r="AC14" s="341"/>
      <c r="AD14" s="341"/>
      <c r="AE14" s="341"/>
      <c r="AF14" s="348">
        <f>AZ86*1.1</f>
        <v>0</v>
      </c>
      <c r="AG14" s="349"/>
      <c r="AH14" s="349"/>
      <c r="AI14" s="349"/>
      <c r="AJ14" s="349"/>
      <c r="AK14" s="349"/>
      <c r="AL14" s="349"/>
      <c r="AM14" s="349"/>
      <c r="AN14" s="349"/>
      <c r="AO14" s="349"/>
      <c r="AP14" s="349"/>
      <c r="AQ14" s="352"/>
      <c r="AS14" s="382"/>
      <c r="AT14" s="383"/>
      <c r="AU14" s="383"/>
      <c r="AV14" s="383"/>
      <c r="AW14" s="383"/>
      <c r="AX14" s="383"/>
      <c r="AY14" s="383"/>
      <c r="AZ14" s="201"/>
      <c r="BA14" s="202"/>
      <c r="BB14" s="273"/>
      <c r="BC14" s="202"/>
      <c r="BD14" s="202"/>
      <c r="BE14" s="202"/>
      <c r="BF14" s="336"/>
      <c r="BG14" s="202"/>
      <c r="BH14" s="202"/>
      <c r="BI14" s="321"/>
    </row>
    <row r="15" spans="2:64" ht="16.8" customHeight="1" x14ac:dyDescent="0.2">
      <c r="B15" s="74"/>
      <c r="C15" s="124"/>
      <c r="D15" s="125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W15" s="342"/>
      <c r="X15" s="343"/>
      <c r="Y15" s="343"/>
      <c r="Z15" s="343"/>
      <c r="AA15" s="343"/>
      <c r="AB15" s="343"/>
      <c r="AC15" s="343"/>
      <c r="AD15" s="343"/>
      <c r="AE15" s="343"/>
      <c r="AF15" s="350"/>
      <c r="AG15" s="351"/>
      <c r="AH15" s="351"/>
      <c r="AI15" s="351"/>
      <c r="AJ15" s="351"/>
      <c r="AK15" s="351"/>
      <c r="AL15" s="351"/>
      <c r="AM15" s="351"/>
      <c r="AN15" s="351"/>
      <c r="AO15" s="351"/>
      <c r="AP15" s="351"/>
      <c r="AQ15" s="353"/>
      <c r="AS15" s="354" t="s">
        <v>47</v>
      </c>
      <c r="AT15" s="355"/>
      <c r="AU15" s="355"/>
      <c r="AV15" s="355"/>
      <c r="AW15" s="355"/>
      <c r="AX15" s="355"/>
      <c r="AY15" s="355"/>
      <c r="AZ15" s="198"/>
      <c r="BA15" s="199"/>
      <c r="BB15" s="260"/>
      <c r="BC15" s="199"/>
      <c r="BD15" s="199"/>
      <c r="BE15" s="260"/>
      <c r="BF15" s="199"/>
      <c r="BG15" s="199"/>
      <c r="BH15" s="199"/>
      <c r="BI15" s="320"/>
    </row>
    <row r="16" spans="2:64" ht="11.4" customHeight="1" x14ac:dyDescent="0.2">
      <c r="B16" s="74"/>
      <c r="C16" s="124"/>
      <c r="D16" s="125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W16" s="337" t="s">
        <v>55</v>
      </c>
      <c r="X16" s="338"/>
      <c r="Y16" s="338"/>
      <c r="Z16" s="338"/>
      <c r="AA16" s="338"/>
      <c r="AB16" s="338"/>
      <c r="AC16" s="338"/>
      <c r="AD16" s="338"/>
      <c r="AE16" s="338"/>
      <c r="AF16" s="108"/>
      <c r="AG16" s="360" t="s">
        <v>52</v>
      </c>
      <c r="AH16" s="328">
        <f>ROUNDDOWN(AF14/1.1*0.1,0)</f>
        <v>0</v>
      </c>
      <c r="AI16" s="328"/>
      <c r="AJ16" s="328"/>
      <c r="AK16" s="328"/>
      <c r="AL16" s="328"/>
      <c r="AM16" s="328"/>
      <c r="AN16" s="328"/>
      <c r="AO16" s="328"/>
      <c r="AP16" s="328"/>
      <c r="AQ16" s="323" t="s">
        <v>53</v>
      </c>
      <c r="AS16" s="356"/>
      <c r="AT16" s="357"/>
      <c r="AU16" s="357"/>
      <c r="AV16" s="357"/>
      <c r="AW16" s="357"/>
      <c r="AX16" s="357"/>
      <c r="AY16" s="357"/>
      <c r="AZ16" s="201"/>
      <c r="BA16" s="202"/>
      <c r="BB16" s="273"/>
      <c r="BC16" s="202"/>
      <c r="BD16" s="202"/>
      <c r="BE16" s="273"/>
      <c r="BF16" s="202"/>
      <c r="BG16" s="202"/>
      <c r="BH16" s="202"/>
      <c r="BI16" s="321"/>
    </row>
    <row r="17" spans="2:64" ht="6" customHeight="1" x14ac:dyDescent="0.2">
      <c r="B17" s="74"/>
      <c r="C17" s="124"/>
      <c r="D17" s="125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W17" s="358"/>
      <c r="X17" s="359"/>
      <c r="Y17" s="359"/>
      <c r="Z17" s="359"/>
      <c r="AA17" s="359"/>
      <c r="AB17" s="359"/>
      <c r="AC17" s="359"/>
      <c r="AD17" s="359"/>
      <c r="AE17" s="359"/>
      <c r="AF17" s="110"/>
      <c r="AG17" s="361"/>
      <c r="AH17" s="327"/>
      <c r="AI17" s="327"/>
      <c r="AJ17" s="327"/>
      <c r="AK17" s="327"/>
      <c r="AL17" s="327"/>
      <c r="AM17" s="327"/>
      <c r="AN17" s="327"/>
      <c r="AO17" s="327"/>
      <c r="AP17" s="327"/>
      <c r="AQ17" s="324"/>
      <c r="AS17" s="325" t="s">
        <v>9</v>
      </c>
      <c r="AT17" s="205"/>
      <c r="AU17" s="205"/>
      <c r="AV17" s="205"/>
      <c r="AW17" s="205"/>
      <c r="AX17" s="205"/>
      <c r="AY17" s="205"/>
      <c r="AZ17" s="195"/>
      <c r="BA17" s="196"/>
      <c r="BB17" s="298"/>
      <c r="BC17" s="196"/>
      <c r="BD17" s="196"/>
      <c r="BE17" s="298"/>
      <c r="BF17" s="196"/>
      <c r="BG17" s="196"/>
      <c r="BH17" s="196"/>
      <c r="BI17" s="322"/>
    </row>
    <row r="18" spans="2:64" ht="22.2" customHeight="1" x14ac:dyDescent="0.2">
      <c r="B18" s="74"/>
      <c r="C18" s="122"/>
      <c r="D18" s="122"/>
      <c r="E18" s="122"/>
      <c r="F18" s="122"/>
      <c r="G18" s="123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W18" s="81"/>
      <c r="X18" s="81"/>
      <c r="Y18" s="81"/>
      <c r="Z18" s="81"/>
      <c r="AA18" s="81"/>
      <c r="AB18" s="81"/>
      <c r="AC18" s="81"/>
      <c r="AD18" s="81"/>
      <c r="AE18" s="81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S18" s="326"/>
      <c r="AT18" s="211"/>
      <c r="AU18" s="211"/>
      <c r="AV18" s="211"/>
      <c r="AW18" s="211"/>
      <c r="AX18" s="211"/>
      <c r="AY18" s="211"/>
      <c r="AZ18" s="201"/>
      <c r="BA18" s="202"/>
      <c r="BB18" s="273"/>
      <c r="BC18" s="202"/>
      <c r="BD18" s="202"/>
      <c r="BE18" s="273"/>
      <c r="BF18" s="202"/>
      <c r="BG18" s="202"/>
      <c r="BH18" s="202"/>
      <c r="BI18" s="321"/>
    </row>
    <row r="19" spans="2:64" ht="28.2" customHeight="1" x14ac:dyDescent="0.2">
      <c r="B19" s="74"/>
      <c r="C19" s="122"/>
      <c r="D19" s="73"/>
      <c r="E19" s="313"/>
      <c r="F19" s="313"/>
      <c r="G19" s="314" t="s">
        <v>69</v>
      </c>
      <c r="H19" s="314"/>
      <c r="I19" s="314"/>
      <c r="J19" s="113" t="s">
        <v>70</v>
      </c>
      <c r="K19" s="313"/>
      <c r="L19" s="313"/>
      <c r="M19" s="314" t="s">
        <v>72</v>
      </c>
      <c r="N19" s="314"/>
      <c r="O19" s="314" t="s">
        <v>71</v>
      </c>
      <c r="P19" s="314"/>
      <c r="Q19" s="313"/>
      <c r="R19" s="313"/>
      <c r="S19" s="315" t="s">
        <v>73</v>
      </c>
      <c r="T19" s="315"/>
      <c r="U19" s="315" t="s">
        <v>74</v>
      </c>
      <c r="V19" s="315"/>
      <c r="W19" s="48"/>
      <c r="X19" s="48"/>
      <c r="Y19" s="48"/>
      <c r="Z19" s="48"/>
      <c r="AA19" s="48"/>
      <c r="AB19" s="48"/>
      <c r="AC19" s="48"/>
      <c r="AD19" s="48"/>
      <c r="AE19" s="48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71"/>
      <c r="AS19" s="146" t="s">
        <v>48</v>
      </c>
      <c r="AT19" s="147"/>
      <c r="AU19" s="147"/>
      <c r="AV19" s="147"/>
      <c r="AW19" s="147"/>
      <c r="AX19" s="147"/>
      <c r="AY19" s="148"/>
      <c r="AZ19" s="89"/>
      <c r="BA19" s="77"/>
      <c r="BB19" s="90"/>
      <c r="BC19" s="77"/>
      <c r="BD19" s="77"/>
      <c r="BE19" s="90"/>
      <c r="BF19" s="77"/>
      <c r="BG19" s="77"/>
      <c r="BH19" s="77"/>
      <c r="BI19" s="91"/>
    </row>
    <row r="20" spans="2:64" ht="12.6" customHeight="1" x14ac:dyDescent="0.2">
      <c r="E20" s="316" t="s">
        <v>50</v>
      </c>
      <c r="F20" s="316"/>
      <c r="G20" s="316"/>
      <c r="H20" s="316"/>
      <c r="I20" s="316"/>
      <c r="J20" s="316"/>
      <c r="K20" s="316"/>
      <c r="L20" s="316"/>
      <c r="M20" s="316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P20" s="4"/>
      <c r="AQ20" s="4"/>
      <c r="AR20" s="4"/>
      <c r="AS20" s="302" t="s">
        <v>49</v>
      </c>
      <c r="AT20" s="302"/>
      <c r="AU20" s="302"/>
      <c r="AV20" s="302"/>
      <c r="AW20" s="302"/>
      <c r="AX20" s="302"/>
      <c r="AZ20" s="4"/>
      <c r="BA20" s="4"/>
      <c r="BB20" s="4"/>
      <c r="BC20" s="4"/>
      <c r="BD20" s="4"/>
      <c r="BE20" s="4"/>
      <c r="BF20" s="4"/>
      <c r="BG20" s="4"/>
      <c r="BH20" s="4"/>
      <c r="BI20" s="4"/>
    </row>
    <row r="21" spans="2:64" ht="21" customHeight="1" x14ac:dyDescent="0.2">
      <c r="B21" s="8"/>
      <c r="C21" s="44"/>
      <c r="D21" s="44"/>
      <c r="E21" s="318" t="s">
        <v>10</v>
      </c>
      <c r="F21" s="319"/>
      <c r="G21" s="319"/>
      <c r="H21" s="319"/>
      <c r="I21" s="319"/>
      <c r="J21" s="319"/>
      <c r="K21" s="319"/>
      <c r="L21" s="319"/>
      <c r="M21" s="319"/>
      <c r="N21" s="303" t="s">
        <v>37</v>
      </c>
      <c r="O21" s="208"/>
      <c r="P21" s="208"/>
      <c r="Q21" s="208"/>
      <c r="R21" s="208"/>
      <c r="S21" s="208"/>
      <c r="T21" s="208"/>
      <c r="U21" s="304"/>
      <c r="V21" s="303" t="s">
        <v>38</v>
      </c>
      <c r="W21" s="208"/>
      <c r="X21" s="208"/>
      <c r="Y21" s="208"/>
      <c r="Z21" s="208"/>
      <c r="AA21" s="208"/>
      <c r="AB21" s="208"/>
      <c r="AC21" s="304"/>
      <c r="AD21" s="303" t="s">
        <v>39</v>
      </c>
      <c r="AE21" s="208"/>
      <c r="AF21" s="208"/>
      <c r="AG21" s="208"/>
      <c r="AH21" s="208"/>
      <c r="AI21" s="208"/>
      <c r="AJ21" s="208"/>
      <c r="AK21" s="208"/>
      <c r="AL21" s="304"/>
      <c r="AS21" s="308" t="s">
        <v>40</v>
      </c>
      <c r="AT21" s="308"/>
      <c r="AU21" s="308"/>
      <c r="AV21" s="308" t="s">
        <v>41</v>
      </c>
      <c r="AW21" s="308"/>
      <c r="AX21" s="308"/>
      <c r="AY21" s="308"/>
      <c r="AZ21" s="205" t="s">
        <v>17</v>
      </c>
      <c r="BA21" s="205"/>
      <c r="BB21" s="205"/>
      <c r="BC21" s="205"/>
      <c r="BD21" s="205"/>
      <c r="BE21" s="205"/>
      <c r="BF21" s="205"/>
      <c r="BG21" s="205"/>
      <c r="BH21" s="205"/>
      <c r="BI21" s="213"/>
      <c r="BJ21" s="48"/>
      <c r="BK21" s="48"/>
      <c r="BL21" s="48"/>
    </row>
    <row r="22" spans="2:64" ht="21" customHeight="1" x14ac:dyDescent="0.2">
      <c r="B22" s="8"/>
      <c r="C22" s="44"/>
      <c r="D22" s="44"/>
      <c r="E22" s="310" t="s">
        <v>36</v>
      </c>
      <c r="F22" s="311"/>
      <c r="G22" s="311"/>
      <c r="H22" s="311"/>
      <c r="I22" s="311"/>
      <c r="J22" s="311"/>
      <c r="K22" s="311"/>
      <c r="L22" s="311"/>
      <c r="M22" s="312"/>
      <c r="N22" s="305"/>
      <c r="O22" s="306"/>
      <c r="P22" s="306"/>
      <c r="Q22" s="306"/>
      <c r="R22" s="306"/>
      <c r="S22" s="306"/>
      <c r="T22" s="306"/>
      <c r="U22" s="307"/>
      <c r="V22" s="305"/>
      <c r="W22" s="306"/>
      <c r="X22" s="306"/>
      <c r="Y22" s="306"/>
      <c r="Z22" s="306"/>
      <c r="AA22" s="306"/>
      <c r="AB22" s="306"/>
      <c r="AC22" s="307"/>
      <c r="AD22" s="305"/>
      <c r="AE22" s="306"/>
      <c r="AF22" s="306"/>
      <c r="AG22" s="306"/>
      <c r="AH22" s="306"/>
      <c r="AI22" s="306"/>
      <c r="AJ22" s="306"/>
      <c r="AK22" s="306"/>
      <c r="AL22" s="307"/>
      <c r="AS22" s="309"/>
      <c r="AT22" s="309"/>
      <c r="AU22" s="309"/>
      <c r="AV22" s="309"/>
      <c r="AW22" s="309"/>
      <c r="AX22" s="309"/>
      <c r="AY22" s="309"/>
      <c r="AZ22" s="211"/>
      <c r="BA22" s="211"/>
      <c r="BB22" s="211"/>
      <c r="BC22" s="211"/>
      <c r="BD22" s="211"/>
      <c r="BE22" s="211"/>
      <c r="BF22" s="211"/>
      <c r="BG22" s="211"/>
      <c r="BH22" s="211"/>
      <c r="BI22" s="215"/>
      <c r="BJ22" s="48"/>
      <c r="BK22" s="48"/>
      <c r="BL22" s="48"/>
    </row>
    <row r="23" spans="2:64" ht="10.95" customHeight="1" x14ac:dyDescent="0.2">
      <c r="B23" s="8"/>
      <c r="C23" s="44"/>
      <c r="D23" s="44"/>
      <c r="E23" s="263"/>
      <c r="F23" s="264"/>
      <c r="G23" s="264"/>
      <c r="H23" s="119" t="s">
        <v>32</v>
      </c>
      <c r="I23" s="265"/>
      <c r="J23" s="289"/>
      <c r="K23" s="119" t="s">
        <v>32</v>
      </c>
      <c r="L23" s="265"/>
      <c r="M23" s="266"/>
      <c r="N23" s="234"/>
      <c r="O23" s="234"/>
      <c r="P23" s="234"/>
      <c r="Q23" s="234"/>
      <c r="R23" s="234"/>
      <c r="S23" s="234"/>
      <c r="T23" s="234"/>
      <c r="U23" s="237"/>
      <c r="V23" s="240"/>
      <c r="W23" s="234"/>
      <c r="X23" s="234"/>
      <c r="Y23" s="234"/>
      <c r="Z23" s="234"/>
      <c r="AA23" s="234"/>
      <c r="AB23" s="234"/>
      <c r="AC23" s="39"/>
      <c r="AD23" s="228" t="str">
        <f>IF(AND(N23="",V23=""),"",N23-V23)</f>
        <v/>
      </c>
      <c r="AE23" s="229"/>
      <c r="AF23" s="229"/>
      <c r="AG23" s="229"/>
      <c r="AH23" s="229"/>
      <c r="AI23" s="229"/>
      <c r="AJ23" s="229"/>
      <c r="AK23" s="229"/>
      <c r="AL23" s="35"/>
      <c r="AS23" s="299"/>
      <c r="AT23" s="299"/>
      <c r="AU23" s="299"/>
      <c r="AV23" s="299"/>
      <c r="AW23" s="299"/>
      <c r="AX23" s="299"/>
      <c r="AY23" s="299"/>
      <c r="AZ23" s="275"/>
      <c r="BA23" s="275"/>
      <c r="BB23" s="276"/>
      <c r="BC23" s="261"/>
      <c r="BD23" s="261"/>
      <c r="BE23" s="261"/>
      <c r="BF23" s="277"/>
      <c r="BG23" s="277"/>
      <c r="BH23" s="277"/>
      <c r="BI23" s="278"/>
      <c r="BJ23" s="48"/>
      <c r="BK23" s="48"/>
      <c r="BL23" s="48"/>
    </row>
    <row r="24" spans="2:64" ht="10.199999999999999" customHeight="1" x14ac:dyDescent="0.2">
      <c r="B24" s="127"/>
      <c r="C24" s="129"/>
      <c r="D24" s="44"/>
      <c r="E24" s="280"/>
      <c r="F24" s="281"/>
      <c r="G24" s="281"/>
      <c r="H24" s="281"/>
      <c r="I24" s="281"/>
      <c r="J24" s="281"/>
      <c r="K24" s="281"/>
      <c r="L24" s="281"/>
      <c r="M24" s="282"/>
      <c r="N24" s="235"/>
      <c r="O24" s="235"/>
      <c r="P24" s="235"/>
      <c r="Q24" s="235"/>
      <c r="R24" s="235"/>
      <c r="S24" s="235"/>
      <c r="T24" s="235"/>
      <c r="U24" s="238"/>
      <c r="V24" s="241"/>
      <c r="W24" s="235"/>
      <c r="X24" s="235"/>
      <c r="Y24" s="235"/>
      <c r="Z24" s="235"/>
      <c r="AA24" s="235"/>
      <c r="AB24" s="235"/>
      <c r="AC24" s="36"/>
      <c r="AD24" s="230"/>
      <c r="AE24" s="231"/>
      <c r="AF24" s="231"/>
      <c r="AG24" s="231"/>
      <c r="AH24" s="231"/>
      <c r="AI24" s="231"/>
      <c r="AJ24" s="231"/>
      <c r="AK24" s="231"/>
      <c r="AL24" s="23"/>
      <c r="AS24" s="300"/>
      <c r="AT24" s="300"/>
      <c r="AU24" s="300"/>
      <c r="AV24" s="300"/>
      <c r="AW24" s="300"/>
      <c r="AX24" s="300"/>
      <c r="AY24" s="300"/>
      <c r="AZ24" s="275"/>
      <c r="BA24" s="275"/>
      <c r="BB24" s="276"/>
      <c r="BC24" s="261"/>
      <c r="BD24" s="261"/>
      <c r="BE24" s="261"/>
      <c r="BF24" s="261"/>
      <c r="BG24" s="261"/>
      <c r="BH24" s="261"/>
      <c r="BI24" s="279"/>
      <c r="BJ24" s="48"/>
      <c r="BK24" s="48"/>
      <c r="BL24" s="48"/>
    </row>
    <row r="25" spans="2:64" ht="21" customHeight="1" x14ac:dyDescent="0.2">
      <c r="B25" s="128"/>
      <c r="C25" s="44"/>
      <c r="D25" s="44"/>
      <c r="E25" s="283"/>
      <c r="F25" s="284"/>
      <c r="G25" s="284"/>
      <c r="H25" s="284"/>
      <c r="I25" s="284"/>
      <c r="J25" s="284"/>
      <c r="K25" s="284"/>
      <c r="L25" s="284"/>
      <c r="M25" s="285"/>
      <c r="N25" s="236"/>
      <c r="O25" s="236"/>
      <c r="P25" s="236"/>
      <c r="Q25" s="236"/>
      <c r="R25" s="236"/>
      <c r="S25" s="236"/>
      <c r="T25" s="236"/>
      <c r="U25" s="239"/>
      <c r="V25" s="242"/>
      <c r="W25" s="236"/>
      <c r="X25" s="236"/>
      <c r="Y25" s="236"/>
      <c r="Z25" s="236"/>
      <c r="AA25" s="236"/>
      <c r="AB25" s="236"/>
      <c r="AC25" s="37"/>
      <c r="AD25" s="294"/>
      <c r="AE25" s="295"/>
      <c r="AF25" s="295"/>
      <c r="AG25" s="295"/>
      <c r="AH25" s="295"/>
      <c r="AI25" s="295"/>
      <c r="AJ25" s="295"/>
      <c r="AK25" s="295"/>
      <c r="AL25" s="23"/>
      <c r="AS25" s="301"/>
      <c r="AT25" s="301"/>
      <c r="AU25" s="301"/>
      <c r="AV25" s="301"/>
      <c r="AW25" s="301"/>
      <c r="AX25" s="301"/>
      <c r="AY25" s="301"/>
      <c r="AZ25" s="275"/>
      <c r="BA25" s="275"/>
      <c r="BB25" s="276"/>
      <c r="BC25" s="261"/>
      <c r="BD25" s="261"/>
      <c r="BE25" s="261"/>
      <c r="BF25" s="261"/>
      <c r="BG25" s="261"/>
      <c r="BH25" s="261"/>
      <c r="BI25" s="279"/>
      <c r="BJ25" s="48"/>
      <c r="BK25" s="48"/>
      <c r="BL25" s="48"/>
    </row>
    <row r="26" spans="2:64" ht="10.199999999999999" customHeight="1" x14ac:dyDescent="0.2">
      <c r="B26" s="127"/>
      <c r="C26" s="44"/>
      <c r="D26" s="44"/>
      <c r="E26" s="286"/>
      <c r="F26" s="287"/>
      <c r="G26" s="288"/>
      <c r="H26" s="119" t="s">
        <v>32</v>
      </c>
      <c r="I26" s="265"/>
      <c r="J26" s="289"/>
      <c r="K26" s="119" t="s">
        <v>32</v>
      </c>
      <c r="L26" s="265"/>
      <c r="M26" s="266"/>
      <c r="N26" s="267"/>
      <c r="O26" s="234"/>
      <c r="P26" s="234"/>
      <c r="Q26" s="234"/>
      <c r="R26" s="234"/>
      <c r="S26" s="234"/>
      <c r="T26" s="234"/>
      <c r="U26" s="271"/>
      <c r="V26" s="240"/>
      <c r="W26" s="234"/>
      <c r="X26" s="234"/>
      <c r="Y26" s="234"/>
      <c r="Z26" s="234"/>
      <c r="AA26" s="234"/>
      <c r="AB26" s="234"/>
      <c r="AC26" s="216"/>
      <c r="AD26" s="228" t="str">
        <f>IF(AND(N26="",V26=""),"",N26-V26)</f>
        <v/>
      </c>
      <c r="AE26" s="229"/>
      <c r="AF26" s="229"/>
      <c r="AG26" s="229"/>
      <c r="AH26" s="229"/>
      <c r="AI26" s="229"/>
      <c r="AJ26" s="229"/>
      <c r="AK26" s="229"/>
      <c r="AL26" s="24"/>
      <c r="AS26" s="296"/>
      <c r="AT26" s="296"/>
      <c r="AU26" s="296"/>
      <c r="AV26" s="296"/>
      <c r="AW26" s="296"/>
      <c r="AX26" s="296"/>
      <c r="AY26" s="296"/>
      <c r="AZ26" s="196"/>
      <c r="BA26" s="196"/>
      <c r="BB26" s="298"/>
      <c r="BC26" s="277"/>
      <c r="BD26" s="277"/>
      <c r="BE26" s="277"/>
      <c r="BF26" s="277"/>
      <c r="BG26" s="277"/>
      <c r="BH26" s="277"/>
      <c r="BI26" s="278"/>
      <c r="BJ26" s="48"/>
      <c r="BK26" s="48"/>
      <c r="BL26" s="48"/>
    </row>
    <row r="27" spans="2:64" ht="10.199999999999999" customHeight="1" x14ac:dyDescent="0.2">
      <c r="B27" s="127"/>
      <c r="C27" s="44"/>
      <c r="D27" s="44"/>
      <c r="E27" s="245"/>
      <c r="F27" s="246"/>
      <c r="G27" s="246"/>
      <c r="H27" s="246"/>
      <c r="I27" s="246"/>
      <c r="J27" s="246"/>
      <c r="K27" s="246"/>
      <c r="L27" s="246"/>
      <c r="M27" s="247"/>
      <c r="N27" s="268"/>
      <c r="O27" s="235"/>
      <c r="P27" s="235"/>
      <c r="Q27" s="235"/>
      <c r="R27" s="235"/>
      <c r="S27" s="235"/>
      <c r="T27" s="235"/>
      <c r="U27" s="272"/>
      <c r="V27" s="241"/>
      <c r="W27" s="235"/>
      <c r="X27" s="235"/>
      <c r="Y27" s="235"/>
      <c r="Z27" s="235"/>
      <c r="AA27" s="235"/>
      <c r="AB27" s="235"/>
      <c r="AC27" s="217"/>
      <c r="AD27" s="230"/>
      <c r="AE27" s="231"/>
      <c r="AF27" s="231"/>
      <c r="AG27" s="231"/>
      <c r="AH27" s="231"/>
      <c r="AI27" s="231"/>
      <c r="AJ27" s="231"/>
      <c r="AK27" s="231"/>
      <c r="AL27" s="26"/>
      <c r="AS27" s="258"/>
      <c r="AT27" s="258"/>
      <c r="AU27" s="258"/>
      <c r="AV27" s="258"/>
      <c r="AW27" s="258"/>
      <c r="AX27" s="258"/>
      <c r="AY27" s="258"/>
      <c r="AZ27" s="199"/>
      <c r="BA27" s="199"/>
      <c r="BB27" s="260"/>
      <c r="BC27" s="261"/>
      <c r="BD27" s="261"/>
      <c r="BE27" s="261"/>
      <c r="BF27" s="261"/>
      <c r="BG27" s="261"/>
      <c r="BH27" s="261"/>
      <c r="BI27" s="279"/>
      <c r="BJ27" s="48"/>
      <c r="BK27" s="48"/>
      <c r="BL27" s="48"/>
    </row>
    <row r="28" spans="2:64" ht="21" customHeight="1" x14ac:dyDescent="0.2">
      <c r="B28" s="128"/>
      <c r="C28" s="44"/>
      <c r="D28" s="44"/>
      <c r="E28" s="283"/>
      <c r="F28" s="284"/>
      <c r="G28" s="284"/>
      <c r="H28" s="284"/>
      <c r="I28" s="284"/>
      <c r="J28" s="284"/>
      <c r="K28" s="284"/>
      <c r="L28" s="284"/>
      <c r="M28" s="285"/>
      <c r="N28" s="290"/>
      <c r="O28" s="236"/>
      <c r="P28" s="236"/>
      <c r="Q28" s="236"/>
      <c r="R28" s="236"/>
      <c r="S28" s="236"/>
      <c r="T28" s="236"/>
      <c r="U28" s="291"/>
      <c r="V28" s="242"/>
      <c r="W28" s="236"/>
      <c r="X28" s="236"/>
      <c r="Y28" s="236"/>
      <c r="Z28" s="236"/>
      <c r="AA28" s="236"/>
      <c r="AB28" s="236"/>
      <c r="AC28" s="274"/>
      <c r="AD28" s="294"/>
      <c r="AE28" s="295"/>
      <c r="AF28" s="295"/>
      <c r="AG28" s="295"/>
      <c r="AH28" s="295"/>
      <c r="AI28" s="295"/>
      <c r="AJ28" s="295"/>
      <c r="AK28" s="295"/>
      <c r="AL28" s="25"/>
      <c r="AS28" s="297"/>
      <c r="AT28" s="297"/>
      <c r="AU28" s="297"/>
      <c r="AV28" s="297"/>
      <c r="AW28" s="297"/>
      <c r="AX28" s="297"/>
      <c r="AY28" s="297"/>
      <c r="AZ28" s="202"/>
      <c r="BA28" s="202"/>
      <c r="BB28" s="273"/>
      <c r="BC28" s="292"/>
      <c r="BD28" s="292"/>
      <c r="BE28" s="292"/>
      <c r="BF28" s="292"/>
      <c r="BG28" s="292"/>
      <c r="BH28" s="292"/>
      <c r="BI28" s="293"/>
      <c r="BJ28" s="48"/>
      <c r="BK28" s="48"/>
      <c r="BL28" s="48"/>
    </row>
    <row r="29" spans="2:64" ht="10.95" customHeight="1" x14ac:dyDescent="0.2">
      <c r="B29" s="127"/>
      <c r="C29" s="44"/>
      <c r="D29" s="44"/>
      <c r="E29" s="263"/>
      <c r="F29" s="264"/>
      <c r="G29" s="264"/>
      <c r="H29" s="119" t="s">
        <v>32</v>
      </c>
      <c r="I29" s="490"/>
      <c r="J29" s="490"/>
      <c r="K29" s="119" t="s">
        <v>32</v>
      </c>
      <c r="L29" s="265"/>
      <c r="M29" s="266"/>
      <c r="N29" s="267"/>
      <c r="O29" s="234"/>
      <c r="P29" s="234"/>
      <c r="Q29" s="234"/>
      <c r="R29" s="234"/>
      <c r="S29" s="234"/>
      <c r="T29" s="234"/>
      <c r="U29" s="271"/>
      <c r="V29" s="240"/>
      <c r="W29" s="234"/>
      <c r="X29" s="234"/>
      <c r="Y29" s="234"/>
      <c r="Z29" s="234"/>
      <c r="AA29" s="234"/>
      <c r="AB29" s="234"/>
      <c r="AC29" s="216"/>
      <c r="AD29" s="228" t="str">
        <f>IF(AND(N29="",V29=""),"",N29-V29)</f>
        <v/>
      </c>
      <c r="AE29" s="229"/>
      <c r="AF29" s="229"/>
      <c r="AG29" s="229"/>
      <c r="AH29" s="229"/>
      <c r="AI29" s="229"/>
      <c r="AJ29" s="229"/>
      <c r="AK29" s="229"/>
      <c r="AL29" s="26"/>
      <c r="AS29" s="257"/>
      <c r="AT29" s="257"/>
      <c r="AU29" s="257"/>
      <c r="AV29" s="257"/>
      <c r="AW29" s="257"/>
      <c r="AX29" s="257"/>
      <c r="AY29" s="257"/>
      <c r="AZ29" s="199"/>
      <c r="BA29" s="199"/>
      <c r="BB29" s="260"/>
      <c r="BC29" s="261"/>
      <c r="BD29" s="261"/>
      <c r="BE29" s="261"/>
      <c r="BF29" s="261"/>
      <c r="BG29" s="261"/>
      <c r="BH29" s="261"/>
      <c r="BI29" s="262"/>
      <c r="BJ29" s="48"/>
      <c r="BK29" s="48"/>
      <c r="BL29" s="48"/>
    </row>
    <row r="30" spans="2:64" ht="10.199999999999999" customHeight="1" x14ac:dyDescent="0.2">
      <c r="B30" s="127"/>
      <c r="C30" s="44"/>
      <c r="D30" s="44"/>
      <c r="E30" s="245"/>
      <c r="F30" s="246"/>
      <c r="G30" s="246"/>
      <c r="H30" s="246"/>
      <c r="I30" s="246"/>
      <c r="J30" s="246"/>
      <c r="K30" s="246"/>
      <c r="L30" s="246"/>
      <c r="M30" s="247"/>
      <c r="N30" s="268"/>
      <c r="O30" s="235"/>
      <c r="P30" s="235"/>
      <c r="Q30" s="235"/>
      <c r="R30" s="235"/>
      <c r="S30" s="235"/>
      <c r="T30" s="235"/>
      <c r="U30" s="272"/>
      <c r="V30" s="241"/>
      <c r="W30" s="235"/>
      <c r="X30" s="235"/>
      <c r="Y30" s="235"/>
      <c r="Z30" s="235"/>
      <c r="AA30" s="235"/>
      <c r="AB30" s="235"/>
      <c r="AC30" s="217"/>
      <c r="AD30" s="230"/>
      <c r="AE30" s="231"/>
      <c r="AF30" s="231"/>
      <c r="AG30" s="231"/>
      <c r="AH30" s="231"/>
      <c r="AI30" s="231"/>
      <c r="AJ30" s="231"/>
      <c r="AK30" s="231"/>
      <c r="AL30" s="26"/>
      <c r="AS30" s="258"/>
      <c r="AT30" s="258"/>
      <c r="AU30" s="258"/>
      <c r="AV30" s="258"/>
      <c r="AW30" s="258"/>
      <c r="AX30" s="258"/>
      <c r="AY30" s="258"/>
      <c r="AZ30" s="199"/>
      <c r="BA30" s="199"/>
      <c r="BB30" s="260"/>
      <c r="BC30" s="261"/>
      <c r="BD30" s="261"/>
      <c r="BE30" s="261"/>
      <c r="BF30" s="261"/>
      <c r="BG30" s="261"/>
      <c r="BH30" s="261"/>
      <c r="BI30" s="262"/>
      <c r="BJ30" s="48"/>
      <c r="BK30" s="48"/>
      <c r="BL30" s="48"/>
    </row>
    <row r="31" spans="2:64" ht="21" customHeight="1" x14ac:dyDescent="0.2">
      <c r="B31" s="128"/>
      <c r="C31" s="44"/>
      <c r="D31" s="44"/>
      <c r="E31" s="245"/>
      <c r="F31" s="246"/>
      <c r="G31" s="246"/>
      <c r="H31" s="246"/>
      <c r="I31" s="246"/>
      <c r="J31" s="246"/>
      <c r="K31" s="246"/>
      <c r="L31" s="246"/>
      <c r="M31" s="247"/>
      <c r="N31" s="269"/>
      <c r="O31" s="270"/>
      <c r="P31" s="270"/>
      <c r="Q31" s="270"/>
      <c r="R31" s="270"/>
      <c r="S31" s="270"/>
      <c r="T31" s="270"/>
      <c r="U31" s="272"/>
      <c r="V31" s="241"/>
      <c r="W31" s="235"/>
      <c r="X31" s="235"/>
      <c r="Y31" s="235"/>
      <c r="Z31" s="235"/>
      <c r="AA31" s="235"/>
      <c r="AB31" s="235"/>
      <c r="AC31" s="217"/>
      <c r="AD31" s="230"/>
      <c r="AE31" s="231"/>
      <c r="AF31" s="231"/>
      <c r="AG31" s="231"/>
      <c r="AH31" s="231"/>
      <c r="AI31" s="231"/>
      <c r="AJ31" s="231"/>
      <c r="AK31" s="231"/>
      <c r="AL31" s="26"/>
      <c r="AS31" s="259"/>
      <c r="AT31" s="259"/>
      <c r="AU31" s="259"/>
      <c r="AV31" s="259"/>
      <c r="AW31" s="259"/>
      <c r="AX31" s="259"/>
      <c r="AY31" s="259"/>
      <c r="AZ31" s="199"/>
      <c r="BA31" s="199"/>
      <c r="BB31" s="260"/>
      <c r="BC31" s="261"/>
      <c r="BD31" s="261"/>
      <c r="BE31" s="261"/>
      <c r="BF31" s="261"/>
      <c r="BG31" s="261"/>
      <c r="BH31" s="261"/>
      <c r="BI31" s="262"/>
      <c r="BJ31" s="48"/>
      <c r="BK31" s="48"/>
      <c r="BL31" s="48"/>
    </row>
    <row r="32" spans="2:64" ht="10.8" customHeight="1" x14ac:dyDescent="0.2">
      <c r="B32" s="128"/>
      <c r="C32" s="44"/>
      <c r="D32" s="44"/>
      <c r="E32" s="248"/>
      <c r="F32" s="249"/>
      <c r="G32" s="249"/>
      <c r="H32" s="119" t="s">
        <v>32</v>
      </c>
      <c r="I32" s="250"/>
      <c r="J32" s="250"/>
      <c r="K32" s="119" t="s">
        <v>32</v>
      </c>
      <c r="L32" s="250"/>
      <c r="M32" s="251"/>
      <c r="N32" s="252"/>
      <c r="O32" s="253"/>
      <c r="P32" s="253"/>
      <c r="Q32" s="253"/>
      <c r="R32" s="253"/>
      <c r="S32" s="253"/>
      <c r="T32" s="253"/>
      <c r="U32" s="51"/>
      <c r="V32" s="252"/>
      <c r="W32" s="253"/>
      <c r="X32" s="253"/>
      <c r="Y32" s="253"/>
      <c r="Z32" s="253"/>
      <c r="AA32" s="253"/>
      <c r="AB32" s="253"/>
      <c r="AC32" s="53"/>
      <c r="AD32" s="228" t="str">
        <f>IF(AND(N32="",V32=""),"",N32-V32)</f>
        <v/>
      </c>
      <c r="AE32" s="229"/>
      <c r="AF32" s="229"/>
      <c r="AG32" s="229"/>
      <c r="AH32" s="229"/>
      <c r="AI32" s="229"/>
      <c r="AJ32" s="229"/>
      <c r="AK32" s="229"/>
      <c r="AL32" s="55"/>
      <c r="AS32" s="232"/>
      <c r="AT32" s="232"/>
      <c r="AU32" s="232"/>
      <c r="AV32" s="232"/>
      <c r="AW32" s="232"/>
      <c r="AX32" s="232"/>
      <c r="AY32" s="232"/>
      <c r="AZ32" s="196"/>
      <c r="BA32" s="196"/>
      <c r="BB32" s="196"/>
      <c r="BC32" s="204"/>
      <c r="BD32" s="205"/>
      <c r="BE32" s="206"/>
      <c r="BF32" s="205"/>
      <c r="BG32" s="205"/>
      <c r="BH32" s="205"/>
      <c r="BI32" s="243"/>
      <c r="BJ32" s="48"/>
      <c r="BK32" s="48"/>
      <c r="BL32" s="48"/>
    </row>
    <row r="33" spans="1:65" ht="10.199999999999999" customHeight="1" x14ac:dyDescent="0.2">
      <c r="B33" s="128"/>
      <c r="C33" s="44"/>
      <c r="D33" s="44"/>
      <c r="E33" s="255"/>
      <c r="F33" s="246"/>
      <c r="G33" s="246"/>
      <c r="H33" s="246"/>
      <c r="I33" s="246"/>
      <c r="J33" s="246"/>
      <c r="K33" s="246"/>
      <c r="L33" s="246"/>
      <c r="M33" s="256"/>
      <c r="N33" s="254"/>
      <c r="O33" s="235"/>
      <c r="P33" s="235"/>
      <c r="Q33" s="235"/>
      <c r="R33" s="235"/>
      <c r="S33" s="235"/>
      <c r="T33" s="235"/>
      <c r="U33" s="52"/>
      <c r="V33" s="254"/>
      <c r="W33" s="235"/>
      <c r="X33" s="235"/>
      <c r="Y33" s="235"/>
      <c r="Z33" s="235"/>
      <c r="AA33" s="235"/>
      <c r="AB33" s="235"/>
      <c r="AC33" s="54"/>
      <c r="AD33" s="230"/>
      <c r="AE33" s="231"/>
      <c r="AF33" s="231"/>
      <c r="AG33" s="231"/>
      <c r="AH33" s="231"/>
      <c r="AI33" s="231"/>
      <c r="AJ33" s="231"/>
      <c r="AK33" s="231"/>
      <c r="AL33" s="56"/>
      <c r="AS33" s="233"/>
      <c r="AT33" s="233"/>
      <c r="AU33" s="233"/>
      <c r="AV33" s="233"/>
      <c r="AW33" s="233"/>
      <c r="AX33" s="233"/>
      <c r="AY33" s="233"/>
      <c r="AZ33" s="199"/>
      <c r="BA33" s="199"/>
      <c r="BB33" s="199"/>
      <c r="BC33" s="207"/>
      <c r="BD33" s="208"/>
      <c r="BE33" s="209"/>
      <c r="BF33" s="208"/>
      <c r="BG33" s="208"/>
      <c r="BH33" s="208"/>
      <c r="BI33" s="244"/>
      <c r="BJ33" s="48"/>
      <c r="BK33" s="48"/>
      <c r="BL33" s="48"/>
    </row>
    <row r="34" spans="1:65" ht="21" customHeight="1" x14ac:dyDescent="0.2">
      <c r="B34" s="128"/>
      <c r="C34" s="44"/>
      <c r="D34" s="44"/>
      <c r="E34" s="255"/>
      <c r="F34" s="246"/>
      <c r="G34" s="246"/>
      <c r="H34" s="246"/>
      <c r="I34" s="246"/>
      <c r="J34" s="246"/>
      <c r="K34" s="246"/>
      <c r="L34" s="246"/>
      <c r="M34" s="256"/>
      <c r="N34" s="254"/>
      <c r="O34" s="235"/>
      <c r="P34" s="235"/>
      <c r="Q34" s="235"/>
      <c r="R34" s="235"/>
      <c r="S34" s="235"/>
      <c r="T34" s="235"/>
      <c r="U34" s="52"/>
      <c r="V34" s="254"/>
      <c r="W34" s="235"/>
      <c r="X34" s="235"/>
      <c r="Y34" s="235"/>
      <c r="Z34" s="235"/>
      <c r="AA34" s="235"/>
      <c r="AB34" s="235"/>
      <c r="AC34" s="54"/>
      <c r="AD34" s="230"/>
      <c r="AE34" s="231"/>
      <c r="AF34" s="231"/>
      <c r="AG34" s="231"/>
      <c r="AH34" s="231"/>
      <c r="AI34" s="231"/>
      <c r="AJ34" s="231"/>
      <c r="AK34" s="231"/>
      <c r="AL34" s="56"/>
      <c r="AS34" s="233"/>
      <c r="AT34" s="233"/>
      <c r="AU34" s="233"/>
      <c r="AV34" s="233"/>
      <c r="AW34" s="233"/>
      <c r="AX34" s="233"/>
      <c r="AY34" s="233"/>
      <c r="AZ34" s="199"/>
      <c r="BA34" s="199"/>
      <c r="BB34" s="199"/>
      <c r="BC34" s="207"/>
      <c r="BD34" s="208"/>
      <c r="BE34" s="209"/>
      <c r="BF34" s="208"/>
      <c r="BG34" s="208"/>
      <c r="BH34" s="208"/>
      <c r="BI34" s="244"/>
      <c r="BJ34" s="48"/>
      <c r="BK34" s="48"/>
      <c r="BL34" s="48"/>
    </row>
    <row r="35" spans="1:65" ht="30.6" customHeight="1" x14ac:dyDescent="0.2">
      <c r="B35" s="128"/>
      <c r="C35" s="44"/>
      <c r="D35" s="44"/>
      <c r="E35" s="218" t="s">
        <v>45</v>
      </c>
      <c r="F35" s="219"/>
      <c r="G35" s="219"/>
      <c r="H35" s="219"/>
      <c r="I35" s="219"/>
      <c r="J35" s="219"/>
      <c r="K35" s="219"/>
      <c r="L35" s="219"/>
      <c r="M35" s="220"/>
      <c r="N35" s="221">
        <f>SUM(N23:T34)</f>
        <v>0</v>
      </c>
      <c r="O35" s="222"/>
      <c r="P35" s="222"/>
      <c r="Q35" s="222"/>
      <c r="R35" s="222"/>
      <c r="S35" s="222"/>
      <c r="T35" s="222"/>
      <c r="U35" s="78"/>
      <c r="V35" s="223">
        <f>SUM(V23:AB34)</f>
        <v>0</v>
      </c>
      <c r="W35" s="222"/>
      <c r="X35" s="222"/>
      <c r="Y35" s="222"/>
      <c r="Z35" s="222"/>
      <c r="AA35" s="222"/>
      <c r="AB35" s="222"/>
      <c r="AC35" s="79"/>
      <c r="AD35" s="224">
        <f>SUM(AD23:AK34)</f>
        <v>0</v>
      </c>
      <c r="AE35" s="225"/>
      <c r="AF35" s="225"/>
      <c r="AG35" s="225"/>
      <c r="AH35" s="225"/>
      <c r="AI35" s="225"/>
      <c r="AJ35" s="225"/>
      <c r="AK35" s="225"/>
      <c r="AL35" s="80"/>
      <c r="AS35" s="146" t="s">
        <v>42</v>
      </c>
      <c r="AT35" s="147"/>
      <c r="AU35" s="147"/>
      <c r="AV35" s="147"/>
      <c r="AW35" s="147"/>
      <c r="AX35" s="147"/>
      <c r="AY35" s="148"/>
      <c r="AZ35" s="226"/>
      <c r="BA35" s="227"/>
      <c r="BB35" s="227"/>
      <c r="BC35" s="184"/>
      <c r="BD35" s="147"/>
      <c r="BE35" s="185"/>
      <c r="BF35" s="147"/>
      <c r="BG35" s="147"/>
      <c r="BH35" s="147"/>
      <c r="BI35" s="148"/>
      <c r="BJ35" s="48"/>
      <c r="BK35" s="48"/>
      <c r="BL35" s="48"/>
    </row>
    <row r="36" spans="1:65" ht="8.4" customHeight="1" x14ac:dyDescent="0.2">
      <c r="B36" s="128"/>
      <c r="C36" s="44"/>
      <c r="D36" s="44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S36" s="186" t="s">
        <v>44</v>
      </c>
      <c r="AT36" s="187"/>
      <c r="AU36" s="187"/>
      <c r="AV36" s="187"/>
      <c r="AW36" s="187"/>
      <c r="AX36" s="187"/>
      <c r="AY36" s="188"/>
      <c r="AZ36" s="195"/>
      <c r="BA36" s="196"/>
      <c r="BB36" s="197"/>
      <c r="BC36" s="204"/>
      <c r="BD36" s="205"/>
      <c r="BE36" s="206"/>
      <c r="BF36" s="204"/>
      <c r="BG36" s="205"/>
      <c r="BH36" s="205"/>
      <c r="BI36" s="213"/>
      <c r="BJ36" s="48"/>
      <c r="BK36" s="48"/>
      <c r="BL36" s="48"/>
    </row>
    <row r="37" spans="1:65" ht="8.4" customHeight="1" x14ac:dyDescent="0.2">
      <c r="B37" s="128"/>
      <c r="C37" s="44"/>
      <c r="D37" s="44"/>
      <c r="E37" s="75"/>
      <c r="F37" s="75"/>
      <c r="G37" s="75"/>
      <c r="H37" s="75"/>
      <c r="I37" s="75"/>
      <c r="J37" s="75"/>
      <c r="K37" s="75"/>
      <c r="L37" s="75"/>
      <c r="M37" s="75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75"/>
      <c r="AE37" s="75"/>
      <c r="AF37" s="75"/>
      <c r="AG37" s="75"/>
      <c r="AH37" s="75"/>
      <c r="AI37" s="75"/>
      <c r="AJ37" s="75"/>
      <c r="AK37" s="75"/>
      <c r="AL37" s="182"/>
      <c r="AS37" s="189"/>
      <c r="AT37" s="190"/>
      <c r="AU37" s="190"/>
      <c r="AV37" s="190"/>
      <c r="AW37" s="190"/>
      <c r="AX37" s="190"/>
      <c r="AY37" s="191"/>
      <c r="AZ37" s="198"/>
      <c r="BA37" s="199"/>
      <c r="BB37" s="200"/>
      <c r="BC37" s="207"/>
      <c r="BD37" s="208"/>
      <c r="BE37" s="209"/>
      <c r="BF37" s="207"/>
      <c r="BG37" s="208"/>
      <c r="BH37" s="208"/>
      <c r="BI37" s="214"/>
      <c r="BJ37" s="48"/>
      <c r="BK37" s="48"/>
      <c r="BL37" s="48"/>
    </row>
    <row r="38" spans="1:65" ht="13.8" customHeight="1" x14ac:dyDescent="0.2">
      <c r="B38" s="128"/>
      <c r="C38" s="44"/>
      <c r="D38" s="44"/>
      <c r="E38" s="75"/>
      <c r="F38" s="75"/>
      <c r="G38" s="75"/>
      <c r="H38" s="75"/>
      <c r="I38" s="75"/>
      <c r="J38" s="75"/>
      <c r="K38" s="75"/>
      <c r="L38" s="75"/>
      <c r="M38" s="75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75"/>
      <c r="AE38" s="75"/>
      <c r="AF38" s="75"/>
      <c r="AG38" s="75"/>
      <c r="AH38" s="75"/>
      <c r="AI38" s="75"/>
      <c r="AJ38" s="75"/>
      <c r="AK38" s="75"/>
      <c r="AL38" s="182"/>
      <c r="AS38" s="192"/>
      <c r="AT38" s="193"/>
      <c r="AU38" s="193"/>
      <c r="AV38" s="193"/>
      <c r="AW38" s="193"/>
      <c r="AX38" s="193"/>
      <c r="AY38" s="194"/>
      <c r="AZ38" s="201"/>
      <c r="BA38" s="202"/>
      <c r="BB38" s="203"/>
      <c r="BC38" s="210"/>
      <c r="BD38" s="211"/>
      <c r="BE38" s="212"/>
      <c r="BF38" s="210"/>
      <c r="BG38" s="211"/>
      <c r="BH38" s="211"/>
      <c r="BI38" s="215"/>
      <c r="BJ38" s="48"/>
      <c r="BK38" s="48"/>
      <c r="BL38" s="48"/>
    </row>
    <row r="39" spans="1:65" ht="7.8" customHeight="1" x14ac:dyDescent="0.2">
      <c r="B39" s="128"/>
      <c r="C39" s="44"/>
      <c r="D39" s="44"/>
      <c r="E39" s="75"/>
      <c r="F39" s="75"/>
      <c r="G39" s="75"/>
      <c r="H39" s="75"/>
      <c r="I39" s="75"/>
      <c r="J39" s="75"/>
      <c r="K39" s="75"/>
      <c r="L39" s="75"/>
      <c r="M39" s="75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75"/>
      <c r="AE39" s="75"/>
      <c r="AF39" s="75"/>
      <c r="AG39" s="75"/>
      <c r="AH39" s="75"/>
      <c r="AI39" s="75"/>
      <c r="AJ39" s="75"/>
      <c r="AK39" s="75"/>
      <c r="AL39" s="182"/>
      <c r="AS39" s="48"/>
      <c r="AT39" s="48"/>
      <c r="AU39" s="48"/>
      <c r="AV39" s="48"/>
      <c r="AW39" s="48"/>
      <c r="AX39" s="48"/>
      <c r="AY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</row>
    <row r="40" spans="1:65" s="11" customFormat="1" ht="24" customHeight="1" x14ac:dyDescent="0.2">
      <c r="A40" s="18" t="s">
        <v>25</v>
      </c>
      <c r="B40" s="15"/>
      <c r="C40" s="15"/>
      <c r="D40" s="15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17" t="s">
        <v>11</v>
      </c>
      <c r="AB40" s="17"/>
      <c r="AC40" s="17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S40" s="16"/>
      <c r="AT40" s="16"/>
      <c r="AU40" s="16"/>
      <c r="AV40" s="169" t="s">
        <v>1</v>
      </c>
      <c r="AW40" s="169"/>
      <c r="AX40" s="169"/>
      <c r="AY40" s="169"/>
      <c r="AZ40" s="169"/>
      <c r="BA40" s="169"/>
      <c r="BB40" s="183" t="s">
        <v>30</v>
      </c>
      <c r="BC40" s="183"/>
      <c r="BD40" s="170">
        <f>AZ1</f>
        <v>0</v>
      </c>
      <c r="BE40" s="170"/>
      <c r="BF40" s="13" t="s">
        <v>2</v>
      </c>
      <c r="BG40" s="170">
        <f>BD1</f>
        <v>0</v>
      </c>
      <c r="BH40" s="170"/>
      <c r="BI40" s="170"/>
      <c r="BJ40" s="57" t="s">
        <v>43</v>
      </c>
      <c r="BK40" s="170">
        <f>BI1</f>
        <v>0</v>
      </c>
      <c r="BL40" s="170"/>
      <c r="BM40" s="28" t="s">
        <v>4</v>
      </c>
    </row>
    <row r="41" spans="1:65" s="11" customFormat="1" ht="24" customHeight="1" x14ac:dyDescent="0.2">
      <c r="A41" s="159" t="s">
        <v>24</v>
      </c>
      <c r="B41" s="159"/>
      <c r="C41" s="168" t="s">
        <v>12</v>
      </c>
      <c r="D41" s="140"/>
      <c r="E41" s="140"/>
      <c r="F41" s="141"/>
      <c r="G41" s="168" t="s">
        <v>13</v>
      </c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1"/>
      <c r="AI41" s="168" t="s">
        <v>14</v>
      </c>
      <c r="AJ41" s="140"/>
      <c r="AK41" s="140"/>
      <c r="AL41" s="140"/>
      <c r="AM41" s="140"/>
      <c r="AN41" s="177" t="s">
        <v>15</v>
      </c>
      <c r="AO41" s="177"/>
      <c r="AP41" s="177"/>
      <c r="AQ41" s="177"/>
      <c r="AR41" s="177"/>
      <c r="AS41" s="178" t="s">
        <v>56</v>
      </c>
      <c r="AT41" s="140"/>
      <c r="AU41" s="140"/>
      <c r="AV41" s="140"/>
      <c r="AW41" s="140"/>
      <c r="AX41" s="140"/>
      <c r="AY41" s="93"/>
      <c r="AZ41" s="166" t="s">
        <v>29</v>
      </c>
      <c r="BA41" s="166"/>
      <c r="BB41" s="166"/>
      <c r="BC41" s="166"/>
      <c r="BD41" s="166"/>
      <c r="BE41" s="166"/>
      <c r="BF41" s="166"/>
      <c r="BG41" s="166"/>
      <c r="BH41" s="167"/>
      <c r="BI41" s="168" t="s">
        <v>16</v>
      </c>
      <c r="BJ41" s="140"/>
      <c r="BK41" s="140"/>
      <c r="BL41" s="140"/>
      <c r="BM41" s="141"/>
    </row>
    <row r="42" spans="1:65" s="11" customFormat="1" ht="23.25" customHeight="1" x14ac:dyDescent="0.2">
      <c r="A42" s="159">
        <v>1</v>
      </c>
      <c r="B42" s="159"/>
      <c r="C42" s="160"/>
      <c r="D42" s="160"/>
      <c r="E42" s="160"/>
      <c r="F42" s="160"/>
      <c r="G42" s="161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3"/>
      <c r="AI42" s="164"/>
      <c r="AJ42" s="165"/>
      <c r="AK42" s="165"/>
      <c r="AL42" s="165"/>
      <c r="AM42" s="165"/>
      <c r="AN42" s="136"/>
      <c r="AO42" s="136"/>
      <c r="AP42" s="136"/>
      <c r="AQ42" s="136"/>
      <c r="AR42" s="136"/>
      <c r="AS42" s="132"/>
      <c r="AT42" s="132"/>
      <c r="AU42" s="132"/>
      <c r="AV42" s="132"/>
      <c r="AW42" s="132"/>
      <c r="AX42" s="132"/>
      <c r="AY42" s="19"/>
      <c r="AZ42" s="149">
        <f>AI42*AS42</f>
        <v>0</v>
      </c>
      <c r="BA42" s="150"/>
      <c r="BB42" s="150"/>
      <c r="BC42" s="150"/>
      <c r="BD42" s="150"/>
      <c r="BE42" s="150"/>
      <c r="BF42" s="150"/>
      <c r="BG42" s="150"/>
      <c r="BH42" s="27"/>
      <c r="BI42" s="179"/>
      <c r="BJ42" s="180"/>
      <c r="BK42" s="180"/>
      <c r="BL42" s="180"/>
      <c r="BM42" s="181"/>
    </row>
    <row r="43" spans="1:65" s="12" customFormat="1" ht="23.25" customHeight="1" x14ac:dyDescent="0.2">
      <c r="A43" s="159">
        <v>2</v>
      </c>
      <c r="B43" s="159"/>
      <c r="C43" s="160"/>
      <c r="D43" s="160"/>
      <c r="E43" s="160"/>
      <c r="F43" s="160"/>
      <c r="G43" s="161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3"/>
      <c r="AI43" s="164"/>
      <c r="AJ43" s="165"/>
      <c r="AK43" s="165"/>
      <c r="AL43" s="165"/>
      <c r="AM43" s="165"/>
      <c r="AN43" s="136"/>
      <c r="AO43" s="136"/>
      <c r="AP43" s="136"/>
      <c r="AQ43" s="136"/>
      <c r="AR43" s="136"/>
      <c r="AS43" s="132"/>
      <c r="AT43" s="132"/>
      <c r="AU43" s="132"/>
      <c r="AV43" s="132"/>
      <c r="AW43" s="132"/>
      <c r="AX43" s="132"/>
      <c r="AY43" s="19"/>
      <c r="AZ43" s="149">
        <f t="shared" ref="AZ43:AZ61" si="0">AI43*AS43</f>
        <v>0</v>
      </c>
      <c r="BA43" s="150"/>
      <c r="BB43" s="150"/>
      <c r="BC43" s="150"/>
      <c r="BD43" s="150"/>
      <c r="BE43" s="150"/>
      <c r="BF43" s="150"/>
      <c r="BG43" s="150"/>
      <c r="BH43" s="27"/>
      <c r="BI43" s="179"/>
      <c r="BJ43" s="180"/>
      <c r="BK43" s="180"/>
      <c r="BL43" s="180"/>
      <c r="BM43" s="181"/>
    </row>
    <row r="44" spans="1:65" s="12" customFormat="1" ht="23.25" customHeight="1" x14ac:dyDescent="0.2">
      <c r="A44" s="159">
        <v>3</v>
      </c>
      <c r="B44" s="159"/>
      <c r="C44" s="160"/>
      <c r="D44" s="160"/>
      <c r="E44" s="160"/>
      <c r="F44" s="160"/>
      <c r="G44" s="161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3"/>
      <c r="AI44" s="164"/>
      <c r="AJ44" s="165"/>
      <c r="AK44" s="165"/>
      <c r="AL44" s="165"/>
      <c r="AM44" s="165"/>
      <c r="AN44" s="136"/>
      <c r="AO44" s="136"/>
      <c r="AP44" s="136"/>
      <c r="AQ44" s="136"/>
      <c r="AR44" s="136"/>
      <c r="AS44" s="132"/>
      <c r="AT44" s="132"/>
      <c r="AU44" s="132"/>
      <c r="AV44" s="132"/>
      <c r="AW44" s="132"/>
      <c r="AX44" s="132"/>
      <c r="AY44" s="19"/>
      <c r="AZ44" s="149">
        <f t="shared" si="0"/>
        <v>0</v>
      </c>
      <c r="BA44" s="150"/>
      <c r="BB44" s="150"/>
      <c r="BC44" s="150"/>
      <c r="BD44" s="150"/>
      <c r="BE44" s="150"/>
      <c r="BF44" s="150"/>
      <c r="BG44" s="150"/>
      <c r="BH44" s="27"/>
      <c r="BI44" s="179"/>
      <c r="BJ44" s="180"/>
      <c r="BK44" s="180"/>
      <c r="BL44" s="180"/>
      <c r="BM44" s="181"/>
    </row>
    <row r="45" spans="1:65" s="12" customFormat="1" ht="23.25" customHeight="1" x14ac:dyDescent="0.2">
      <c r="A45" s="159">
        <v>4</v>
      </c>
      <c r="B45" s="159"/>
      <c r="C45" s="160"/>
      <c r="D45" s="160"/>
      <c r="E45" s="160"/>
      <c r="F45" s="160"/>
      <c r="G45" s="161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3"/>
      <c r="AI45" s="164"/>
      <c r="AJ45" s="165"/>
      <c r="AK45" s="165"/>
      <c r="AL45" s="165"/>
      <c r="AM45" s="165"/>
      <c r="AN45" s="136"/>
      <c r="AO45" s="136"/>
      <c r="AP45" s="136"/>
      <c r="AQ45" s="136"/>
      <c r="AR45" s="136"/>
      <c r="AS45" s="132"/>
      <c r="AT45" s="132"/>
      <c r="AU45" s="132"/>
      <c r="AV45" s="132"/>
      <c r="AW45" s="132"/>
      <c r="AX45" s="132"/>
      <c r="AY45" s="19"/>
      <c r="AZ45" s="149">
        <f t="shared" si="0"/>
        <v>0</v>
      </c>
      <c r="BA45" s="150"/>
      <c r="BB45" s="150"/>
      <c r="BC45" s="150"/>
      <c r="BD45" s="150"/>
      <c r="BE45" s="150"/>
      <c r="BF45" s="150"/>
      <c r="BG45" s="150"/>
      <c r="BH45" s="27"/>
      <c r="BI45" s="179"/>
      <c r="BJ45" s="180"/>
      <c r="BK45" s="180"/>
      <c r="BL45" s="180"/>
      <c r="BM45" s="181"/>
    </row>
    <row r="46" spans="1:65" s="12" customFormat="1" ht="23.25" customHeight="1" x14ac:dyDescent="0.2">
      <c r="A46" s="159">
        <v>5</v>
      </c>
      <c r="B46" s="159"/>
      <c r="C46" s="160"/>
      <c r="D46" s="160"/>
      <c r="E46" s="160"/>
      <c r="F46" s="160"/>
      <c r="G46" s="161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3"/>
      <c r="AI46" s="164"/>
      <c r="AJ46" s="165"/>
      <c r="AK46" s="165"/>
      <c r="AL46" s="165"/>
      <c r="AM46" s="165"/>
      <c r="AN46" s="136"/>
      <c r="AO46" s="136"/>
      <c r="AP46" s="136"/>
      <c r="AQ46" s="136"/>
      <c r="AR46" s="136"/>
      <c r="AS46" s="132"/>
      <c r="AT46" s="132"/>
      <c r="AU46" s="132"/>
      <c r="AV46" s="132"/>
      <c r="AW46" s="132"/>
      <c r="AX46" s="132"/>
      <c r="AY46" s="19"/>
      <c r="AZ46" s="149">
        <f t="shared" si="0"/>
        <v>0</v>
      </c>
      <c r="BA46" s="150"/>
      <c r="BB46" s="150"/>
      <c r="BC46" s="150"/>
      <c r="BD46" s="150"/>
      <c r="BE46" s="150"/>
      <c r="BF46" s="150"/>
      <c r="BG46" s="150"/>
      <c r="BH46" s="27"/>
      <c r="BI46" s="179"/>
      <c r="BJ46" s="180"/>
      <c r="BK46" s="180"/>
      <c r="BL46" s="180"/>
      <c r="BM46" s="181"/>
    </row>
    <row r="47" spans="1:65" s="12" customFormat="1" ht="23.25" customHeight="1" x14ac:dyDescent="0.2">
      <c r="A47" s="159">
        <v>6</v>
      </c>
      <c r="B47" s="159"/>
      <c r="C47" s="160"/>
      <c r="D47" s="160"/>
      <c r="E47" s="160"/>
      <c r="F47" s="160"/>
      <c r="G47" s="161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3"/>
      <c r="AI47" s="164"/>
      <c r="AJ47" s="165"/>
      <c r="AK47" s="165"/>
      <c r="AL47" s="165"/>
      <c r="AM47" s="165"/>
      <c r="AN47" s="136"/>
      <c r="AO47" s="136"/>
      <c r="AP47" s="136"/>
      <c r="AQ47" s="136"/>
      <c r="AR47" s="136"/>
      <c r="AS47" s="132"/>
      <c r="AT47" s="132"/>
      <c r="AU47" s="132"/>
      <c r="AV47" s="132"/>
      <c r="AW47" s="132"/>
      <c r="AX47" s="132"/>
      <c r="AY47" s="19"/>
      <c r="AZ47" s="149">
        <f t="shared" si="0"/>
        <v>0</v>
      </c>
      <c r="BA47" s="150"/>
      <c r="BB47" s="150"/>
      <c r="BC47" s="150"/>
      <c r="BD47" s="150"/>
      <c r="BE47" s="150"/>
      <c r="BF47" s="150"/>
      <c r="BG47" s="150"/>
      <c r="BH47" s="27"/>
      <c r="BI47" s="179"/>
      <c r="BJ47" s="180"/>
      <c r="BK47" s="180"/>
      <c r="BL47" s="180"/>
      <c r="BM47" s="181"/>
    </row>
    <row r="48" spans="1:65" s="12" customFormat="1" ht="23.25" customHeight="1" x14ac:dyDescent="0.2">
      <c r="A48" s="159">
        <v>7</v>
      </c>
      <c r="B48" s="159"/>
      <c r="C48" s="160"/>
      <c r="D48" s="160"/>
      <c r="E48" s="160"/>
      <c r="F48" s="160"/>
      <c r="G48" s="161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3"/>
      <c r="AI48" s="164"/>
      <c r="AJ48" s="165"/>
      <c r="AK48" s="165"/>
      <c r="AL48" s="165"/>
      <c r="AM48" s="165"/>
      <c r="AN48" s="136"/>
      <c r="AO48" s="136"/>
      <c r="AP48" s="136"/>
      <c r="AQ48" s="136"/>
      <c r="AR48" s="136"/>
      <c r="AS48" s="132"/>
      <c r="AT48" s="132"/>
      <c r="AU48" s="132"/>
      <c r="AV48" s="132"/>
      <c r="AW48" s="132"/>
      <c r="AX48" s="132"/>
      <c r="AY48" s="19"/>
      <c r="AZ48" s="149">
        <f t="shared" si="0"/>
        <v>0</v>
      </c>
      <c r="BA48" s="150"/>
      <c r="BB48" s="150"/>
      <c r="BC48" s="150"/>
      <c r="BD48" s="150"/>
      <c r="BE48" s="150"/>
      <c r="BF48" s="150"/>
      <c r="BG48" s="150"/>
      <c r="BH48" s="27"/>
      <c r="BI48" s="179"/>
      <c r="BJ48" s="180"/>
      <c r="BK48" s="180"/>
      <c r="BL48" s="180"/>
      <c r="BM48" s="181"/>
    </row>
    <row r="49" spans="1:65" s="12" customFormat="1" ht="23.25" customHeight="1" x14ac:dyDescent="0.2">
      <c r="A49" s="159">
        <v>8</v>
      </c>
      <c r="B49" s="159"/>
      <c r="C49" s="160"/>
      <c r="D49" s="160"/>
      <c r="E49" s="160"/>
      <c r="F49" s="160"/>
      <c r="G49" s="161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3"/>
      <c r="AI49" s="164"/>
      <c r="AJ49" s="165"/>
      <c r="AK49" s="165"/>
      <c r="AL49" s="165"/>
      <c r="AM49" s="165"/>
      <c r="AN49" s="136"/>
      <c r="AO49" s="136"/>
      <c r="AP49" s="136"/>
      <c r="AQ49" s="136"/>
      <c r="AR49" s="136"/>
      <c r="AS49" s="132"/>
      <c r="AT49" s="132"/>
      <c r="AU49" s="132"/>
      <c r="AV49" s="132"/>
      <c r="AW49" s="132"/>
      <c r="AX49" s="132"/>
      <c r="AY49" s="19"/>
      <c r="AZ49" s="149">
        <f t="shared" si="0"/>
        <v>0</v>
      </c>
      <c r="BA49" s="150"/>
      <c r="BB49" s="150"/>
      <c r="BC49" s="150"/>
      <c r="BD49" s="150"/>
      <c r="BE49" s="150"/>
      <c r="BF49" s="150"/>
      <c r="BG49" s="150"/>
      <c r="BH49" s="27"/>
      <c r="BI49" s="179"/>
      <c r="BJ49" s="180"/>
      <c r="BK49" s="180"/>
      <c r="BL49" s="180"/>
      <c r="BM49" s="181"/>
    </row>
    <row r="50" spans="1:65" s="12" customFormat="1" ht="23.25" customHeight="1" x14ac:dyDescent="0.2">
      <c r="A50" s="159">
        <v>9</v>
      </c>
      <c r="B50" s="159"/>
      <c r="C50" s="160"/>
      <c r="D50" s="160"/>
      <c r="E50" s="160"/>
      <c r="F50" s="160"/>
      <c r="G50" s="161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3"/>
      <c r="AI50" s="164"/>
      <c r="AJ50" s="165"/>
      <c r="AK50" s="165"/>
      <c r="AL50" s="165"/>
      <c r="AM50" s="165"/>
      <c r="AN50" s="136"/>
      <c r="AO50" s="136"/>
      <c r="AP50" s="136"/>
      <c r="AQ50" s="136"/>
      <c r="AR50" s="136"/>
      <c r="AS50" s="132"/>
      <c r="AT50" s="132"/>
      <c r="AU50" s="132"/>
      <c r="AV50" s="132"/>
      <c r="AW50" s="132"/>
      <c r="AX50" s="132"/>
      <c r="AY50" s="19"/>
      <c r="AZ50" s="149">
        <f t="shared" si="0"/>
        <v>0</v>
      </c>
      <c r="BA50" s="150"/>
      <c r="BB50" s="150"/>
      <c r="BC50" s="150"/>
      <c r="BD50" s="150"/>
      <c r="BE50" s="150"/>
      <c r="BF50" s="150"/>
      <c r="BG50" s="150"/>
      <c r="BH50" s="27"/>
      <c r="BI50" s="179"/>
      <c r="BJ50" s="180"/>
      <c r="BK50" s="180"/>
      <c r="BL50" s="180"/>
      <c r="BM50" s="181"/>
    </row>
    <row r="51" spans="1:65" s="12" customFormat="1" ht="23.25" customHeight="1" x14ac:dyDescent="0.2">
      <c r="A51" s="159">
        <v>10</v>
      </c>
      <c r="B51" s="159"/>
      <c r="C51" s="160"/>
      <c r="D51" s="160"/>
      <c r="E51" s="160"/>
      <c r="F51" s="160"/>
      <c r="G51" s="161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3"/>
      <c r="AI51" s="164"/>
      <c r="AJ51" s="165"/>
      <c r="AK51" s="165"/>
      <c r="AL51" s="165"/>
      <c r="AM51" s="165"/>
      <c r="AN51" s="136"/>
      <c r="AO51" s="136"/>
      <c r="AP51" s="136"/>
      <c r="AQ51" s="136"/>
      <c r="AR51" s="136"/>
      <c r="AS51" s="132"/>
      <c r="AT51" s="132"/>
      <c r="AU51" s="132"/>
      <c r="AV51" s="132"/>
      <c r="AW51" s="132"/>
      <c r="AX51" s="132"/>
      <c r="AY51" s="19"/>
      <c r="AZ51" s="149">
        <f t="shared" si="0"/>
        <v>0</v>
      </c>
      <c r="BA51" s="150"/>
      <c r="BB51" s="150"/>
      <c r="BC51" s="150"/>
      <c r="BD51" s="150"/>
      <c r="BE51" s="150"/>
      <c r="BF51" s="150"/>
      <c r="BG51" s="150"/>
      <c r="BH51" s="27"/>
      <c r="BI51" s="179"/>
      <c r="BJ51" s="180"/>
      <c r="BK51" s="180"/>
      <c r="BL51" s="180"/>
      <c r="BM51" s="181"/>
    </row>
    <row r="52" spans="1:65" s="12" customFormat="1" ht="23.25" customHeight="1" x14ac:dyDescent="0.2">
      <c r="A52" s="159">
        <v>11</v>
      </c>
      <c r="B52" s="159"/>
      <c r="C52" s="160"/>
      <c r="D52" s="160"/>
      <c r="E52" s="160"/>
      <c r="F52" s="160"/>
      <c r="G52" s="161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3"/>
      <c r="AI52" s="164"/>
      <c r="AJ52" s="165"/>
      <c r="AK52" s="165"/>
      <c r="AL52" s="165"/>
      <c r="AM52" s="165"/>
      <c r="AN52" s="136"/>
      <c r="AO52" s="136"/>
      <c r="AP52" s="136"/>
      <c r="AQ52" s="136"/>
      <c r="AR52" s="136"/>
      <c r="AS52" s="132"/>
      <c r="AT52" s="132"/>
      <c r="AU52" s="132"/>
      <c r="AV52" s="132"/>
      <c r="AW52" s="132"/>
      <c r="AX52" s="132"/>
      <c r="AY52" s="19"/>
      <c r="AZ52" s="149">
        <f t="shared" si="0"/>
        <v>0</v>
      </c>
      <c r="BA52" s="150"/>
      <c r="BB52" s="150"/>
      <c r="BC52" s="150"/>
      <c r="BD52" s="150"/>
      <c r="BE52" s="150"/>
      <c r="BF52" s="150"/>
      <c r="BG52" s="150"/>
      <c r="BH52" s="27"/>
      <c r="BI52" s="179"/>
      <c r="BJ52" s="180"/>
      <c r="BK52" s="180"/>
      <c r="BL52" s="180"/>
      <c r="BM52" s="181"/>
    </row>
    <row r="53" spans="1:65" s="12" customFormat="1" ht="23.25" customHeight="1" x14ac:dyDescent="0.2">
      <c r="A53" s="159">
        <v>12</v>
      </c>
      <c r="B53" s="159"/>
      <c r="C53" s="160"/>
      <c r="D53" s="160"/>
      <c r="E53" s="160"/>
      <c r="F53" s="160"/>
      <c r="G53" s="161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3"/>
      <c r="AI53" s="164"/>
      <c r="AJ53" s="165"/>
      <c r="AK53" s="165"/>
      <c r="AL53" s="165"/>
      <c r="AM53" s="165"/>
      <c r="AN53" s="136"/>
      <c r="AO53" s="136"/>
      <c r="AP53" s="136"/>
      <c r="AQ53" s="136"/>
      <c r="AR53" s="136"/>
      <c r="AS53" s="132"/>
      <c r="AT53" s="132"/>
      <c r="AU53" s="132"/>
      <c r="AV53" s="132"/>
      <c r="AW53" s="132"/>
      <c r="AX53" s="132"/>
      <c r="AY53" s="19"/>
      <c r="AZ53" s="149">
        <f t="shared" si="0"/>
        <v>0</v>
      </c>
      <c r="BA53" s="150"/>
      <c r="BB53" s="150"/>
      <c r="BC53" s="150"/>
      <c r="BD53" s="150"/>
      <c r="BE53" s="150"/>
      <c r="BF53" s="150"/>
      <c r="BG53" s="150"/>
      <c r="BH53" s="27"/>
      <c r="BI53" s="179"/>
      <c r="BJ53" s="180"/>
      <c r="BK53" s="180"/>
      <c r="BL53" s="180"/>
      <c r="BM53" s="181"/>
    </row>
    <row r="54" spans="1:65" s="12" customFormat="1" ht="23.25" customHeight="1" x14ac:dyDescent="0.2">
      <c r="A54" s="159">
        <v>13</v>
      </c>
      <c r="B54" s="159"/>
      <c r="C54" s="160"/>
      <c r="D54" s="160"/>
      <c r="E54" s="160"/>
      <c r="F54" s="160"/>
      <c r="G54" s="161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3"/>
      <c r="AI54" s="164"/>
      <c r="AJ54" s="165"/>
      <c r="AK54" s="165"/>
      <c r="AL54" s="165"/>
      <c r="AM54" s="165"/>
      <c r="AN54" s="136"/>
      <c r="AO54" s="136"/>
      <c r="AP54" s="136"/>
      <c r="AQ54" s="136"/>
      <c r="AR54" s="136"/>
      <c r="AS54" s="132"/>
      <c r="AT54" s="132"/>
      <c r="AU54" s="132"/>
      <c r="AV54" s="132"/>
      <c r="AW54" s="132"/>
      <c r="AX54" s="132"/>
      <c r="AY54" s="19"/>
      <c r="AZ54" s="149">
        <f t="shared" si="0"/>
        <v>0</v>
      </c>
      <c r="BA54" s="150"/>
      <c r="BB54" s="150"/>
      <c r="BC54" s="150"/>
      <c r="BD54" s="150"/>
      <c r="BE54" s="150"/>
      <c r="BF54" s="150"/>
      <c r="BG54" s="150"/>
      <c r="BH54" s="27"/>
      <c r="BI54" s="179"/>
      <c r="BJ54" s="180"/>
      <c r="BK54" s="180"/>
      <c r="BL54" s="180"/>
      <c r="BM54" s="181"/>
    </row>
    <row r="55" spans="1:65" s="12" customFormat="1" ht="23.25" customHeight="1" x14ac:dyDescent="0.2">
      <c r="A55" s="168">
        <v>14</v>
      </c>
      <c r="B55" s="141"/>
      <c r="C55" s="164"/>
      <c r="D55" s="172"/>
      <c r="E55" s="164"/>
      <c r="F55" s="172"/>
      <c r="G55" s="161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3"/>
      <c r="AI55" s="164"/>
      <c r="AJ55" s="165"/>
      <c r="AK55" s="165"/>
      <c r="AL55" s="165"/>
      <c r="AM55" s="173"/>
      <c r="AN55" s="174"/>
      <c r="AO55" s="175"/>
      <c r="AP55" s="175"/>
      <c r="AQ55" s="175"/>
      <c r="AR55" s="176"/>
      <c r="AS55" s="132"/>
      <c r="AT55" s="132"/>
      <c r="AU55" s="132"/>
      <c r="AV55" s="132"/>
      <c r="AW55" s="132"/>
      <c r="AX55" s="132"/>
      <c r="AY55" s="19"/>
      <c r="AZ55" s="149">
        <f t="shared" ref="AZ55" si="1">AI55*AS55</f>
        <v>0</v>
      </c>
      <c r="BA55" s="150"/>
      <c r="BB55" s="150"/>
      <c r="BC55" s="150"/>
      <c r="BD55" s="150"/>
      <c r="BE55" s="150"/>
      <c r="BF55" s="150"/>
      <c r="BG55" s="150"/>
      <c r="BH55" s="27"/>
      <c r="BI55" s="179"/>
      <c r="BJ55" s="180"/>
      <c r="BK55" s="180"/>
      <c r="BL55" s="180"/>
      <c r="BM55" s="181"/>
    </row>
    <row r="56" spans="1:65" s="12" customFormat="1" ht="23.25" customHeight="1" x14ac:dyDescent="0.2">
      <c r="A56" s="159">
        <v>15</v>
      </c>
      <c r="B56" s="159"/>
      <c r="C56" s="160"/>
      <c r="D56" s="160"/>
      <c r="E56" s="160"/>
      <c r="F56" s="160"/>
      <c r="G56" s="161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3"/>
      <c r="AI56" s="164"/>
      <c r="AJ56" s="165"/>
      <c r="AK56" s="165"/>
      <c r="AL56" s="165"/>
      <c r="AM56" s="165"/>
      <c r="AN56" s="136"/>
      <c r="AO56" s="136"/>
      <c r="AP56" s="136"/>
      <c r="AQ56" s="136"/>
      <c r="AR56" s="136"/>
      <c r="AS56" s="132"/>
      <c r="AT56" s="132"/>
      <c r="AU56" s="132"/>
      <c r="AV56" s="132"/>
      <c r="AW56" s="132"/>
      <c r="AX56" s="132"/>
      <c r="AY56" s="19"/>
      <c r="AZ56" s="149">
        <f t="shared" si="0"/>
        <v>0</v>
      </c>
      <c r="BA56" s="150"/>
      <c r="BB56" s="150"/>
      <c r="BC56" s="150"/>
      <c r="BD56" s="150"/>
      <c r="BE56" s="150"/>
      <c r="BF56" s="150"/>
      <c r="BG56" s="150"/>
      <c r="BH56" s="27"/>
      <c r="BI56" s="179"/>
      <c r="BJ56" s="180"/>
      <c r="BK56" s="180"/>
      <c r="BL56" s="180"/>
      <c r="BM56" s="181"/>
    </row>
    <row r="57" spans="1:65" s="12" customFormat="1" ht="23.25" customHeight="1" x14ac:dyDescent="0.2">
      <c r="A57" s="159">
        <v>16</v>
      </c>
      <c r="B57" s="159"/>
      <c r="C57" s="160"/>
      <c r="D57" s="160"/>
      <c r="E57" s="160"/>
      <c r="F57" s="160"/>
      <c r="G57" s="161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3"/>
      <c r="AI57" s="164"/>
      <c r="AJ57" s="165"/>
      <c r="AK57" s="165"/>
      <c r="AL57" s="165"/>
      <c r="AM57" s="165"/>
      <c r="AN57" s="136"/>
      <c r="AO57" s="136"/>
      <c r="AP57" s="136"/>
      <c r="AQ57" s="136"/>
      <c r="AR57" s="136"/>
      <c r="AS57" s="132"/>
      <c r="AT57" s="132"/>
      <c r="AU57" s="132"/>
      <c r="AV57" s="132"/>
      <c r="AW57" s="132"/>
      <c r="AX57" s="132"/>
      <c r="AY57" s="19"/>
      <c r="AZ57" s="149">
        <f t="shared" si="0"/>
        <v>0</v>
      </c>
      <c r="BA57" s="150"/>
      <c r="BB57" s="150"/>
      <c r="BC57" s="150"/>
      <c r="BD57" s="150"/>
      <c r="BE57" s="150"/>
      <c r="BF57" s="150"/>
      <c r="BG57" s="150"/>
      <c r="BH57" s="27"/>
      <c r="BI57" s="179"/>
      <c r="BJ57" s="180"/>
      <c r="BK57" s="180"/>
      <c r="BL57" s="180"/>
      <c r="BM57" s="181"/>
    </row>
    <row r="58" spans="1:65" s="12" customFormat="1" ht="23.25" customHeight="1" x14ac:dyDescent="0.2">
      <c r="A58" s="159">
        <v>17</v>
      </c>
      <c r="B58" s="159"/>
      <c r="C58" s="160"/>
      <c r="D58" s="160"/>
      <c r="E58" s="160"/>
      <c r="F58" s="160"/>
      <c r="G58" s="161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3"/>
      <c r="AI58" s="164"/>
      <c r="AJ58" s="165"/>
      <c r="AK58" s="165"/>
      <c r="AL58" s="165"/>
      <c r="AM58" s="165"/>
      <c r="AN58" s="136"/>
      <c r="AO58" s="136"/>
      <c r="AP58" s="136"/>
      <c r="AQ58" s="136"/>
      <c r="AR58" s="136"/>
      <c r="AS58" s="589"/>
      <c r="AT58" s="589"/>
      <c r="AU58" s="589"/>
      <c r="AV58" s="589"/>
      <c r="AW58" s="589"/>
      <c r="AX58" s="589"/>
      <c r="AY58" s="19"/>
      <c r="AZ58" s="149">
        <f t="shared" si="0"/>
        <v>0</v>
      </c>
      <c r="BA58" s="150"/>
      <c r="BB58" s="150"/>
      <c r="BC58" s="150"/>
      <c r="BD58" s="150"/>
      <c r="BE58" s="150"/>
      <c r="BF58" s="150"/>
      <c r="BG58" s="150"/>
      <c r="BH58" s="27"/>
      <c r="BI58" s="179"/>
      <c r="BJ58" s="180"/>
      <c r="BK58" s="180"/>
      <c r="BL58" s="180"/>
      <c r="BM58" s="181"/>
    </row>
    <row r="59" spans="1:65" s="12" customFormat="1" ht="23.25" customHeight="1" x14ac:dyDescent="0.2">
      <c r="A59" s="159">
        <v>18</v>
      </c>
      <c r="B59" s="159"/>
      <c r="C59" s="160"/>
      <c r="D59" s="160"/>
      <c r="E59" s="160"/>
      <c r="F59" s="160"/>
      <c r="G59" s="161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3"/>
      <c r="AI59" s="164"/>
      <c r="AJ59" s="165"/>
      <c r="AK59" s="165"/>
      <c r="AL59" s="165"/>
      <c r="AM59" s="165"/>
      <c r="AN59" s="136"/>
      <c r="AO59" s="136"/>
      <c r="AP59" s="136"/>
      <c r="AQ59" s="136"/>
      <c r="AR59" s="136"/>
      <c r="AS59" s="132"/>
      <c r="AT59" s="132"/>
      <c r="AU59" s="132"/>
      <c r="AV59" s="132"/>
      <c r="AW59" s="132"/>
      <c r="AX59" s="132"/>
      <c r="AY59" s="19"/>
      <c r="AZ59" s="149">
        <f t="shared" si="0"/>
        <v>0</v>
      </c>
      <c r="BA59" s="150"/>
      <c r="BB59" s="150"/>
      <c r="BC59" s="150"/>
      <c r="BD59" s="150"/>
      <c r="BE59" s="150"/>
      <c r="BF59" s="150"/>
      <c r="BG59" s="150"/>
      <c r="BH59" s="27"/>
      <c r="BI59" s="179"/>
      <c r="BJ59" s="180"/>
      <c r="BK59" s="180"/>
      <c r="BL59" s="180"/>
      <c r="BM59" s="181"/>
    </row>
    <row r="60" spans="1:65" s="12" customFormat="1" ht="23.25" customHeight="1" x14ac:dyDescent="0.2">
      <c r="A60" s="159">
        <v>19</v>
      </c>
      <c r="B60" s="159"/>
      <c r="C60" s="160"/>
      <c r="D60" s="160"/>
      <c r="E60" s="160"/>
      <c r="F60" s="160"/>
      <c r="G60" s="161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3"/>
      <c r="AI60" s="164"/>
      <c r="AJ60" s="165"/>
      <c r="AK60" s="165"/>
      <c r="AL60" s="165"/>
      <c r="AM60" s="165"/>
      <c r="AN60" s="136"/>
      <c r="AO60" s="136"/>
      <c r="AP60" s="136"/>
      <c r="AQ60" s="136"/>
      <c r="AR60" s="136"/>
      <c r="AS60" s="132"/>
      <c r="AT60" s="132"/>
      <c r="AU60" s="132"/>
      <c r="AV60" s="132"/>
      <c r="AW60" s="132"/>
      <c r="AX60" s="132"/>
      <c r="AY60" s="19"/>
      <c r="AZ60" s="149">
        <f t="shared" si="0"/>
        <v>0</v>
      </c>
      <c r="BA60" s="150"/>
      <c r="BB60" s="150"/>
      <c r="BC60" s="150"/>
      <c r="BD60" s="150"/>
      <c r="BE60" s="150"/>
      <c r="BF60" s="150"/>
      <c r="BG60" s="150"/>
      <c r="BH60" s="27"/>
      <c r="BI60" s="179"/>
      <c r="BJ60" s="180"/>
      <c r="BK60" s="180"/>
      <c r="BL60" s="180"/>
      <c r="BM60" s="181"/>
    </row>
    <row r="61" spans="1:65" s="12" customFormat="1" ht="23.25" customHeight="1" x14ac:dyDescent="0.2">
      <c r="A61" s="151">
        <v>20</v>
      </c>
      <c r="B61" s="151"/>
      <c r="C61" s="152"/>
      <c r="D61" s="152"/>
      <c r="E61" s="152"/>
      <c r="F61" s="152"/>
      <c r="G61" s="153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5"/>
      <c r="AI61" s="156"/>
      <c r="AJ61" s="134"/>
      <c r="AK61" s="134"/>
      <c r="AL61" s="134"/>
      <c r="AM61" s="134"/>
      <c r="AN61" s="136"/>
      <c r="AO61" s="136"/>
      <c r="AP61" s="136"/>
      <c r="AQ61" s="136"/>
      <c r="AR61" s="136"/>
      <c r="AS61" s="132"/>
      <c r="AT61" s="132"/>
      <c r="AU61" s="132"/>
      <c r="AV61" s="132"/>
      <c r="AW61" s="132"/>
      <c r="AX61" s="132"/>
      <c r="AY61" s="94"/>
      <c r="AZ61" s="157">
        <f t="shared" si="0"/>
        <v>0</v>
      </c>
      <c r="BA61" s="158"/>
      <c r="BB61" s="158"/>
      <c r="BC61" s="158"/>
      <c r="BD61" s="158"/>
      <c r="BE61" s="158"/>
      <c r="BF61" s="158"/>
      <c r="BG61" s="158"/>
      <c r="BH61" s="106"/>
      <c r="BI61" s="179"/>
      <c r="BJ61" s="180"/>
      <c r="BK61" s="180"/>
      <c r="BL61" s="180"/>
      <c r="BM61" s="181"/>
    </row>
    <row r="62" spans="1:65" s="11" customFormat="1" ht="46.5" customHeight="1" x14ac:dyDescent="0.2">
      <c r="A62" s="142" t="s">
        <v>6</v>
      </c>
      <c r="B62" s="142"/>
      <c r="C62" s="142"/>
      <c r="D62" s="142"/>
      <c r="E62" s="142"/>
      <c r="F62" s="142"/>
      <c r="G62" s="143">
        <f>AA3</f>
        <v>0</v>
      </c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6" t="s">
        <v>26</v>
      </c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8"/>
      <c r="AZ62" s="145">
        <f>SUM(AZ42:BG61)</f>
        <v>0</v>
      </c>
      <c r="BA62" s="171"/>
      <c r="BB62" s="171"/>
      <c r="BC62" s="171"/>
      <c r="BD62" s="171"/>
      <c r="BE62" s="171"/>
      <c r="BF62" s="171"/>
      <c r="BG62" s="171"/>
      <c r="BH62" s="112"/>
      <c r="BI62" s="111"/>
      <c r="BJ62" s="4"/>
      <c r="BK62" s="117"/>
      <c r="BL62" s="117"/>
    </row>
    <row r="63" spans="1:65" s="11" customFormat="1" ht="9" customHeight="1" x14ac:dyDescent="0.2">
      <c r="A63" s="63"/>
      <c r="B63" s="63"/>
      <c r="C63" s="63"/>
      <c r="D63" s="63"/>
      <c r="E63" s="63"/>
      <c r="F63" s="63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5"/>
      <c r="BA63" s="65"/>
      <c r="BB63" s="65"/>
      <c r="BC63" s="65"/>
      <c r="BD63" s="65"/>
      <c r="BE63" s="65"/>
      <c r="BF63" s="65"/>
      <c r="BG63" s="65"/>
      <c r="BH63" s="12"/>
      <c r="BJ63" s="4"/>
      <c r="BK63" s="61"/>
      <c r="BL63" s="61"/>
    </row>
    <row r="64" spans="1:65" s="11" customFormat="1" ht="24" customHeight="1" x14ac:dyDescent="0.2">
      <c r="A64" s="18" t="s">
        <v>25</v>
      </c>
      <c r="B64" s="15"/>
      <c r="C64" s="15"/>
      <c r="D64" s="15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17" t="s">
        <v>11</v>
      </c>
      <c r="AB64" s="17"/>
      <c r="AC64" s="17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S64" s="16"/>
      <c r="AT64" s="16"/>
      <c r="AU64" s="16"/>
      <c r="AV64" s="169" t="s">
        <v>1</v>
      </c>
      <c r="AW64" s="169"/>
      <c r="AX64" s="169"/>
      <c r="AY64" s="169"/>
      <c r="AZ64" s="169"/>
      <c r="BA64" s="169"/>
      <c r="BB64" s="13" t="s">
        <v>30</v>
      </c>
      <c r="BC64" s="14"/>
      <c r="BD64" s="170">
        <f>AZ1</f>
        <v>0</v>
      </c>
      <c r="BE64" s="170"/>
      <c r="BF64" s="13" t="s">
        <v>2</v>
      </c>
      <c r="BG64" s="170">
        <f>BD1</f>
        <v>0</v>
      </c>
      <c r="BH64" s="170"/>
      <c r="BI64" s="170"/>
      <c r="BJ64" s="57" t="s">
        <v>43</v>
      </c>
      <c r="BK64" s="170">
        <f>BI1</f>
        <v>0</v>
      </c>
      <c r="BL64" s="170"/>
      <c r="BM64" s="28" t="s">
        <v>4</v>
      </c>
    </row>
    <row r="65" spans="1:65" s="11" customFormat="1" ht="24" customHeight="1" x14ac:dyDescent="0.2">
      <c r="A65" s="159" t="s">
        <v>24</v>
      </c>
      <c r="B65" s="159"/>
      <c r="C65" s="168" t="s">
        <v>12</v>
      </c>
      <c r="D65" s="140"/>
      <c r="E65" s="140"/>
      <c r="F65" s="141"/>
      <c r="G65" s="168" t="s">
        <v>13</v>
      </c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1"/>
      <c r="AI65" s="168" t="s">
        <v>14</v>
      </c>
      <c r="AJ65" s="140"/>
      <c r="AK65" s="140"/>
      <c r="AL65" s="140"/>
      <c r="AM65" s="140"/>
      <c r="AN65" s="137" t="s">
        <v>15</v>
      </c>
      <c r="AO65" s="138"/>
      <c r="AP65" s="138"/>
      <c r="AQ65" s="138"/>
      <c r="AR65" s="139"/>
      <c r="AS65" s="140" t="s">
        <v>28</v>
      </c>
      <c r="AT65" s="140"/>
      <c r="AU65" s="140"/>
      <c r="AV65" s="140"/>
      <c r="AW65" s="140"/>
      <c r="AX65" s="140"/>
      <c r="AY65" s="141"/>
      <c r="AZ65" s="166" t="s">
        <v>29</v>
      </c>
      <c r="BA65" s="166"/>
      <c r="BB65" s="166"/>
      <c r="BC65" s="166"/>
      <c r="BD65" s="166"/>
      <c r="BE65" s="166"/>
      <c r="BF65" s="166"/>
      <c r="BG65" s="166"/>
      <c r="BH65" s="167"/>
      <c r="BI65" s="168" t="s">
        <v>16</v>
      </c>
      <c r="BJ65" s="140"/>
      <c r="BK65" s="140"/>
      <c r="BL65" s="140"/>
      <c r="BM65" s="141"/>
    </row>
    <row r="66" spans="1:65" s="11" customFormat="1" ht="23.25" customHeight="1" x14ac:dyDescent="0.2">
      <c r="A66" s="159">
        <v>21</v>
      </c>
      <c r="B66" s="159"/>
      <c r="C66" s="160"/>
      <c r="D66" s="160"/>
      <c r="E66" s="160"/>
      <c r="F66" s="160"/>
      <c r="G66" s="161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3"/>
      <c r="AI66" s="164"/>
      <c r="AJ66" s="165"/>
      <c r="AK66" s="165"/>
      <c r="AL66" s="165"/>
      <c r="AM66" s="165"/>
      <c r="AN66" s="133"/>
      <c r="AO66" s="134"/>
      <c r="AP66" s="134"/>
      <c r="AQ66" s="134"/>
      <c r="AR66" s="135"/>
      <c r="AS66" s="132"/>
      <c r="AT66" s="132"/>
      <c r="AU66" s="132"/>
      <c r="AV66" s="132"/>
      <c r="AW66" s="132"/>
      <c r="AX66" s="132"/>
      <c r="AY66" s="19"/>
      <c r="AZ66" s="149">
        <f>AI66*AS66</f>
        <v>0</v>
      </c>
      <c r="BA66" s="150"/>
      <c r="BB66" s="150"/>
      <c r="BC66" s="150"/>
      <c r="BD66" s="150"/>
      <c r="BE66" s="150"/>
      <c r="BF66" s="150"/>
      <c r="BG66" s="150"/>
      <c r="BH66" s="27"/>
      <c r="BI66" s="179"/>
      <c r="BJ66" s="180"/>
      <c r="BK66" s="180"/>
      <c r="BL66" s="180"/>
      <c r="BM66" s="181"/>
    </row>
    <row r="67" spans="1:65" s="12" customFormat="1" ht="23.25" customHeight="1" x14ac:dyDescent="0.2">
      <c r="A67" s="159">
        <v>22</v>
      </c>
      <c r="B67" s="159"/>
      <c r="C67" s="160"/>
      <c r="D67" s="160"/>
      <c r="E67" s="160"/>
      <c r="F67" s="160"/>
      <c r="G67" s="161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3"/>
      <c r="AI67" s="164"/>
      <c r="AJ67" s="165"/>
      <c r="AK67" s="165"/>
      <c r="AL67" s="165"/>
      <c r="AM67" s="165"/>
      <c r="AN67" s="133"/>
      <c r="AO67" s="134"/>
      <c r="AP67" s="134"/>
      <c r="AQ67" s="134"/>
      <c r="AR67" s="135"/>
      <c r="AS67" s="132"/>
      <c r="AT67" s="132"/>
      <c r="AU67" s="132"/>
      <c r="AV67" s="132"/>
      <c r="AW67" s="132"/>
      <c r="AX67" s="132"/>
      <c r="AY67" s="19"/>
      <c r="AZ67" s="149">
        <f t="shared" ref="AZ67:AZ85" si="2">AI67*AS67</f>
        <v>0</v>
      </c>
      <c r="BA67" s="150"/>
      <c r="BB67" s="150"/>
      <c r="BC67" s="150"/>
      <c r="BD67" s="150"/>
      <c r="BE67" s="150"/>
      <c r="BF67" s="150"/>
      <c r="BG67" s="150"/>
      <c r="BH67" s="27"/>
      <c r="BI67" s="179"/>
      <c r="BJ67" s="180"/>
      <c r="BK67" s="180"/>
      <c r="BL67" s="180"/>
      <c r="BM67" s="181"/>
    </row>
    <row r="68" spans="1:65" s="12" customFormat="1" ht="23.25" customHeight="1" x14ac:dyDescent="0.2">
      <c r="A68" s="159">
        <v>23</v>
      </c>
      <c r="B68" s="159"/>
      <c r="C68" s="160"/>
      <c r="D68" s="160"/>
      <c r="E68" s="160"/>
      <c r="F68" s="160"/>
      <c r="G68" s="161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3"/>
      <c r="AI68" s="164"/>
      <c r="AJ68" s="165"/>
      <c r="AK68" s="165"/>
      <c r="AL68" s="165"/>
      <c r="AM68" s="165"/>
      <c r="AN68" s="133"/>
      <c r="AO68" s="134"/>
      <c r="AP68" s="134"/>
      <c r="AQ68" s="134"/>
      <c r="AR68" s="135"/>
      <c r="AS68" s="132"/>
      <c r="AT68" s="132"/>
      <c r="AU68" s="132"/>
      <c r="AV68" s="132"/>
      <c r="AW68" s="132"/>
      <c r="AX68" s="132"/>
      <c r="AY68" s="19"/>
      <c r="AZ68" s="149">
        <f t="shared" si="2"/>
        <v>0</v>
      </c>
      <c r="BA68" s="150"/>
      <c r="BB68" s="150"/>
      <c r="BC68" s="150"/>
      <c r="BD68" s="150"/>
      <c r="BE68" s="150"/>
      <c r="BF68" s="150"/>
      <c r="BG68" s="150"/>
      <c r="BH68" s="27"/>
      <c r="BI68" s="179"/>
      <c r="BJ68" s="180"/>
      <c r="BK68" s="180"/>
      <c r="BL68" s="180"/>
      <c r="BM68" s="181"/>
    </row>
    <row r="69" spans="1:65" s="12" customFormat="1" ht="23.25" customHeight="1" x14ac:dyDescent="0.2">
      <c r="A69" s="159">
        <v>24</v>
      </c>
      <c r="B69" s="159"/>
      <c r="C69" s="160"/>
      <c r="D69" s="160"/>
      <c r="E69" s="160"/>
      <c r="F69" s="160"/>
      <c r="G69" s="161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3"/>
      <c r="AI69" s="164"/>
      <c r="AJ69" s="165"/>
      <c r="AK69" s="165"/>
      <c r="AL69" s="165"/>
      <c r="AM69" s="165"/>
      <c r="AN69" s="133"/>
      <c r="AO69" s="134"/>
      <c r="AP69" s="134"/>
      <c r="AQ69" s="134"/>
      <c r="AR69" s="135"/>
      <c r="AS69" s="132"/>
      <c r="AT69" s="132"/>
      <c r="AU69" s="132"/>
      <c r="AV69" s="132"/>
      <c r="AW69" s="132"/>
      <c r="AX69" s="132"/>
      <c r="AY69" s="19"/>
      <c r="AZ69" s="149">
        <f t="shared" si="2"/>
        <v>0</v>
      </c>
      <c r="BA69" s="150"/>
      <c r="BB69" s="150"/>
      <c r="BC69" s="150"/>
      <c r="BD69" s="150"/>
      <c r="BE69" s="150"/>
      <c r="BF69" s="150"/>
      <c r="BG69" s="150"/>
      <c r="BH69" s="27"/>
      <c r="BI69" s="179"/>
      <c r="BJ69" s="180"/>
      <c r="BK69" s="180"/>
      <c r="BL69" s="180"/>
      <c r="BM69" s="181"/>
    </row>
    <row r="70" spans="1:65" s="12" customFormat="1" ht="23.25" customHeight="1" x14ac:dyDescent="0.2">
      <c r="A70" s="159">
        <v>25</v>
      </c>
      <c r="B70" s="159"/>
      <c r="C70" s="160"/>
      <c r="D70" s="160"/>
      <c r="E70" s="160"/>
      <c r="F70" s="160"/>
      <c r="G70" s="161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3"/>
      <c r="AI70" s="164"/>
      <c r="AJ70" s="165"/>
      <c r="AK70" s="165"/>
      <c r="AL70" s="165"/>
      <c r="AM70" s="165"/>
      <c r="AN70" s="133"/>
      <c r="AO70" s="134"/>
      <c r="AP70" s="134"/>
      <c r="AQ70" s="134"/>
      <c r="AR70" s="135"/>
      <c r="AS70" s="132"/>
      <c r="AT70" s="132"/>
      <c r="AU70" s="132"/>
      <c r="AV70" s="132"/>
      <c r="AW70" s="132"/>
      <c r="AX70" s="132"/>
      <c r="AY70" s="19"/>
      <c r="AZ70" s="149">
        <f t="shared" si="2"/>
        <v>0</v>
      </c>
      <c r="BA70" s="150"/>
      <c r="BB70" s="150"/>
      <c r="BC70" s="150"/>
      <c r="BD70" s="150"/>
      <c r="BE70" s="150"/>
      <c r="BF70" s="150"/>
      <c r="BG70" s="150"/>
      <c r="BH70" s="27"/>
      <c r="BI70" s="179"/>
      <c r="BJ70" s="180"/>
      <c r="BK70" s="180"/>
      <c r="BL70" s="180"/>
      <c r="BM70" s="181"/>
    </row>
    <row r="71" spans="1:65" s="12" customFormat="1" ht="23.25" customHeight="1" x14ac:dyDescent="0.2">
      <c r="A71" s="159">
        <v>26</v>
      </c>
      <c r="B71" s="159"/>
      <c r="C71" s="160"/>
      <c r="D71" s="160"/>
      <c r="E71" s="160"/>
      <c r="F71" s="160"/>
      <c r="G71" s="161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3"/>
      <c r="AI71" s="164"/>
      <c r="AJ71" s="165"/>
      <c r="AK71" s="165"/>
      <c r="AL71" s="165"/>
      <c r="AM71" s="165"/>
      <c r="AN71" s="133"/>
      <c r="AO71" s="134"/>
      <c r="AP71" s="134"/>
      <c r="AQ71" s="134"/>
      <c r="AR71" s="135"/>
      <c r="AS71" s="132"/>
      <c r="AT71" s="132"/>
      <c r="AU71" s="132"/>
      <c r="AV71" s="132"/>
      <c r="AW71" s="132"/>
      <c r="AX71" s="132"/>
      <c r="AY71" s="19"/>
      <c r="AZ71" s="149">
        <f t="shared" si="2"/>
        <v>0</v>
      </c>
      <c r="BA71" s="150"/>
      <c r="BB71" s="150"/>
      <c r="BC71" s="150"/>
      <c r="BD71" s="150"/>
      <c r="BE71" s="150"/>
      <c r="BF71" s="150"/>
      <c r="BG71" s="150"/>
      <c r="BH71" s="27"/>
      <c r="BI71" s="179"/>
      <c r="BJ71" s="180"/>
      <c r="BK71" s="180"/>
      <c r="BL71" s="180"/>
      <c r="BM71" s="181"/>
    </row>
    <row r="72" spans="1:65" s="12" customFormat="1" ht="23.25" customHeight="1" x14ac:dyDescent="0.2">
      <c r="A72" s="159">
        <v>27</v>
      </c>
      <c r="B72" s="159"/>
      <c r="C72" s="160"/>
      <c r="D72" s="160"/>
      <c r="E72" s="160"/>
      <c r="F72" s="160"/>
      <c r="G72" s="161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3"/>
      <c r="AI72" s="164"/>
      <c r="AJ72" s="165"/>
      <c r="AK72" s="165"/>
      <c r="AL72" s="165"/>
      <c r="AM72" s="165"/>
      <c r="AN72" s="133"/>
      <c r="AO72" s="134"/>
      <c r="AP72" s="134"/>
      <c r="AQ72" s="134"/>
      <c r="AR72" s="135"/>
      <c r="AS72" s="132"/>
      <c r="AT72" s="132"/>
      <c r="AU72" s="132"/>
      <c r="AV72" s="132"/>
      <c r="AW72" s="132"/>
      <c r="AX72" s="132"/>
      <c r="AY72" s="19"/>
      <c r="AZ72" s="149">
        <f t="shared" si="2"/>
        <v>0</v>
      </c>
      <c r="BA72" s="150"/>
      <c r="BB72" s="150"/>
      <c r="BC72" s="150"/>
      <c r="BD72" s="150"/>
      <c r="BE72" s="150"/>
      <c r="BF72" s="150"/>
      <c r="BG72" s="150"/>
      <c r="BH72" s="27"/>
      <c r="BI72" s="179"/>
      <c r="BJ72" s="180"/>
      <c r="BK72" s="180"/>
      <c r="BL72" s="180"/>
      <c r="BM72" s="181"/>
    </row>
    <row r="73" spans="1:65" s="12" customFormat="1" ht="23.25" customHeight="1" x14ac:dyDescent="0.2">
      <c r="A73" s="159">
        <v>28</v>
      </c>
      <c r="B73" s="159"/>
      <c r="C73" s="160"/>
      <c r="D73" s="160"/>
      <c r="E73" s="160"/>
      <c r="F73" s="160"/>
      <c r="G73" s="161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3"/>
      <c r="AI73" s="164"/>
      <c r="AJ73" s="165"/>
      <c r="AK73" s="165"/>
      <c r="AL73" s="165"/>
      <c r="AM73" s="165"/>
      <c r="AN73" s="133"/>
      <c r="AO73" s="134"/>
      <c r="AP73" s="134"/>
      <c r="AQ73" s="134"/>
      <c r="AR73" s="135"/>
      <c r="AS73" s="132"/>
      <c r="AT73" s="132"/>
      <c r="AU73" s="132"/>
      <c r="AV73" s="132"/>
      <c r="AW73" s="132"/>
      <c r="AX73" s="132"/>
      <c r="AY73" s="19"/>
      <c r="AZ73" s="149">
        <f t="shared" si="2"/>
        <v>0</v>
      </c>
      <c r="BA73" s="150"/>
      <c r="BB73" s="150"/>
      <c r="BC73" s="150"/>
      <c r="BD73" s="150"/>
      <c r="BE73" s="150"/>
      <c r="BF73" s="150"/>
      <c r="BG73" s="150"/>
      <c r="BH73" s="27"/>
      <c r="BI73" s="179"/>
      <c r="BJ73" s="180"/>
      <c r="BK73" s="180"/>
      <c r="BL73" s="180"/>
      <c r="BM73" s="181"/>
    </row>
    <row r="74" spans="1:65" s="12" customFormat="1" ht="23.25" customHeight="1" x14ac:dyDescent="0.2">
      <c r="A74" s="159">
        <v>29</v>
      </c>
      <c r="B74" s="159"/>
      <c r="C74" s="160"/>
      <c r="D74" s="160"/>
      <c r="E74" s="160"/>
      <c r="F74" s="160"/>
      <c r="G74" s="161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3"/>
      <c r="AI74" s="164"/>
      <c r="AJ74" s="165"/>
      <c r="AK74" s="165"/>
      <c r="AL74" s="165"/>
      <c r="AM74" s="165"/>
      <c r="AN74" s="133"/>
      <c r="AO74" s="134"/>
      <c r="AP74" s="134"/>
      <c r="AQ74" s="134"/>
      <c r="AR74" s="135"/>
      <c r="AS74" s="132"/>
      <c r="AT74" s="132"/>
      <c r="AU74" s="132"/>
      <c r="AV74" s="132"/>
      <c r="AW74" s="132"/>
      <c r="AX74" s="132"/>
      <c r="AY74" s="19"/>
      <c r="AZ74" s="149">
        <f t="shared" si="2"/>
        <v>0</v>
      </c>
      <c r="BA74" s="150"/>
      <c r="BB74" s="150"/>
      <c r="BC74" s="150"/>
      <c r="BD74" s="150"/>
      <c r="BE74" s="150"/>
      <c r="BF74" s="150"/>
      <c r="BG74" s="150"/>
      <c r="BH74" s="27"/>
      <c r="BI74" s="179"/>
      <c r="BJ74" s="180"/>
      <c r="BK74" s="180"/>
      <c r="BL74" s="180"/>
      <c r="BM74" s="181"/>
    </row>
    <row r="75" spans="1:65" s="12" customFormat="1" ht="23.25" customHeight="1" x14ac:dyDescent="0.2">
      <c r="A75" s="159">
        <v>30</v>
      </c>
      <c r="B75" s="159"/>
      <c r="C75" s="160"/>
      <c r="D75" s="160"/>
      <c r="E75" s="160"/>
      <c r="F75" s="160"/>
      <c r="G75" s="161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3"/>
      <c r="AI75" s="164"/>
      <c r="AJ75" s="165"/>
      <c r="AK75" s="165"/>
      <c r="AL75" s="165"/>
      <c r="AM75" s="165"/>
      <c r="AN75" s="133"/>
      <c r="AO75" s="134"/>
      <c r="AP75" s="134"/>
      <c r="AQ75" s="134"/>
      <c r="AR75" s="135"/>
      <c r="AS75" s="132"/>
      <c r="AT75" s="132"/>
      <c r="AU75" s="132"/>
      <c r="AV75" s="132"/>
      <c r="AW75" s="132"/>
      <c r="AX75" s="132"/>
      <c r="AY75" s="19"/>
      <c r="AZ75" s="149">
        <f t="shared" si="2"/>
        <v>0</v>
      </c>
      <c r="BA75" s="150"/>
      <c r="BB75" s="150"/>
      <c r="BC75" s="150"/>
      <c r="BD75" s="150"/>
      <c r="BE75" s="150"/>
      <c r="BF75" s="150"/>
      <c r="BG75" s="150"/>
      <c r="BH75" s="27"/>
      <c r="BI75" s="179"/>
      <c r="BJ75" s="180"/>
      <c r="BK75" s="180"/>
      <c r="BL75" s="180"/>
      <c r="BM75" s="181"/>
    </row>
    <row r="76" spans="1:65" s="12" customFormat="1" ht="23.25" customHeight="1" x14ac:dyDescent="0.2">
      <c r="A76" s="159">
        <v>31</v>
      </c>
      <c r="B76" s="159"/>
      <c r="C76" s="160"/>
      <c r="D76" s="160"/>
      <c r="E76" s="160"/>
      <c r="F76" s="160"/>
      <c r="G76" s="161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3"/>
      <c r="AI76" s="164"/>
      <c r="AJ76" s="165"/>
      <c r="AK76" s="165"/>
      <c r="AL76" s="165"/>
      <c r="AM76" s="165"/>
      <c r="AN76" s="133"/>
      <c r="AO76" s="134"/>
      <c r="AP76" s="134"/>
      <c r="AQ76" s="134"/>
      <c r="AR76" s="135"/>
      <c r="AS76" s="132"/>
      <c r="AT76" s="132"/>
      <c r="AU76" s="132"/>
      <c r="AV76" s="132"/>
      <c r="AW76" s="132"/>
      <c r="AX76" s="132"/>
      <c r="AY76" s="19"/>
      <c r="AZ76" s="149">
        <f t="shared" si="2"/>
        <v>0</v>
      </c>
      <c r="BA76" s="150"/>
      <c r="BB76" s="150"/>
      <c r="BC76" s="150"/>
      <c r="BD76" s="150"/>
      <c r="BE76" s="150"/>
      <c r="BF76" s="150"/>
      <c r="BG76" s="150"/>
      <c r="BH76" s="27"/>
      <c r="BI76" s="179"/>
      <c r="BJ76" s="180"/>
      <c r="BK76" s="180"/>
      <c r="BL76" s="180"/>
      <c r="BM76" s="181"/>
    </row>
    <row r="77" spans="1:65" s="12" customFormat="1" ht="23.25" customHeight="1" x14ac:dyDescent="0.2">
      <c r="A77" s="159">
        <v>32</v>
      </c>
      <c r="B77" s="159"/>
      <c r="C77" s="160"/>
      <c r="D77" s="160"/>
      <c r="E77" s="160"/>
      <c r="F77" s="160"/>
      <c r="G77" s="161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3"/>
      <c r="AI77" s="164"/>
      <c r="AJ77" s="165"/>
      <c r="AK77" s="165"/>
      <c r="AL77" s="165"/>
      <c r="AM77" s="165"/>
      <c r="AN77" s="133"/>
      <c r="AO77" s="134"/>
      <c r="AP77" s="134"/>
      <c r="AQ77" s="134"/>
      <c r="AR77" s="135"/>
      <c r="AS77" s="132"/>
      <c r="AT77" s="132"/>
      <c r="AU77" s="132"/>
      <c r="AV77" s="132"/>
      <c r="AW77" s="132"/>
      <c r="AX77" s="132"/>
      <c r="AY77" s="19"/>
      <c r="AZ77" s="149">
        <f t="shared" si="2"/>
        <v>0</v>
      </c>
      <c r="BA77" s="150"/>
      <c r="BB77" s="150"/>
      <c r="BC77" s="150"/>
      <c r="BD77" s="150"/>
      <c r="BE77" s="150"/>
      <c r="BF77" s="150"/>
      <c r="BG77" s="150"/>
      <c r="BH77" s="27"/>
      <c r="BI77" s="179"/>
      <c r="BJ77" s="180"/>
      <c r="BK77" s="180"/>
      <c r="BL77" s="180"/>
      <c r="BM77" s="181"/>
    </row>
    <row r="78" spans="1:65" s="12" customFormat="1" ht="23.25" customHeight="1" x14ac:dyDescent="0.2">
      <c r="A78" s="159">
        <v>33</v>
      </c>
      <c r="B78" s="159"/>
      <c r="C78" s="160"/>
      <c r="D78" s="160"/>
      <c r="E78" s="160"/>
      <c r="F78" s="160"/>
      <c r="G78" s="161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3"/>
      <c r="AI78" s="164"/>
      <c r="AJ78" s="165"/>
      <c r="AK78" s="165"/>
      <c r="AL78" s="165"/>
      <c r="AM78" s="165"/>
      <c r="AN78" s="133"/>
      <c r="AO78" s="134"/>
      <c r="AP78" s="134"/>
      <c r="AQ78" s="134"/>
      <c r="AR78" s="135"/>
      <c r="AS78" s="132"/>
      <c r="AT78" s="132"/>
      <c r="AU78" s="132"/>
      <c r="AV78" s="132"/>
      <c r="AW78" s="132"/>
      <c r="AX78" s="132"/>
      <c r="AY78" s="19"/>
      <c r="AZ78" s="149">
        <f t="shared" si="2"/>
        <v>0</v>
      </c>
      <c r="BA78" s="150"/>
      <c r="BB78" s="150"/>
      <c r="BC78" s="150"/>
      <c r="BD78" s="150"/>
      <c r="BE78" s="150"/>
      <c r="BF78" s="150"/>
      <c r="BG78" s="150"/>
      <c r="BH78" s="27"/>
      <c r="BI78" s="179"/>
      <c r="BJ78" s="180"/>
      <c r="BK78" s="180"/>
      <c r="BL78" s="180"/>
      <c r="BM78" s="181"/>
    </row>
    <row r="79" spans="1:65" s="12" customFormat="1" ht="23.25" customHeight="1" x14ac:dyDescent="0.2">
      <c r="A79" s="159">
        <v>34</v>
      </c>
      <c r="B79" s="159"/>
      <c r="C79" s="160"/>
      <c r="D79" s="160"/>
      <c r="E79" s="160"/>
      <c r="F79" s="160"/>
      <c r="G79" s="161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  <c r="AG79" s="162"/>
      <c r="AH79" s="163"/>
      <c r="AI79" s="164"/>
      <c r="AJ79" s="165"/>
      <c r="AK79" s="165"/>
      <c r="AL79" s="165"/>
      <c r="AM79" s="165"/>
      <c r="AN79" s="133"/>
      <c r="AO79" s="134"/>
      <c r="AP79" s="134"/>
      <c r="AQ79" s="134"/>
      <c r="AR79" s="135"/>
      <c r="AS79" s="132"/>
      <c r="AT79" s="132"/>
      <c r="AU79" s="132"/>
      <c r="AV79" s="132"/>
      <c r="AW79" s="132"/>
      <c r="AX79" s="132"/>
      <c r="AY79" s="19"/>
      <c r="AZ79" s="149">
        <f t="shared" si="2"/>
        <v>0</v>
      </c>
      <c r="BA79" s="150"/>
      <c r="BB79" s="150"/>
      <c r="BC79" s="150"/>
      <c r="BD79" s="150"/>
      <c r="BE79" s="150"/>
      <c r="BF79" s="150"/>
      <c r="BG79" s="150"/>
      <c r="BH79" s="27"/>
      <c r="BI79" s="179"/>
      <c r="BJ79" s="180"/>
      <c r="BK79" s="180"/>
      <c r="BL79" s="180"/>
      <c r="BM79" s="181"/>
    </row>
    <row r="80" spans="1:65" s="12" customFormat="1" ht="23.25" customHeight="1" x14ac:dyDescent="0.2">
      <c r="A80" s="159">
        <v>35</v>
      </c>
      <c r="B80" s="159"/>
      <c r="C80" s="160"/>
      <c r="D80" s="160"/>
      <c r="E80" s="160"/>
      <c r="F80" s="160"/>
      <c r="G80" s="161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  <c r="AF80" s="162"/>
      <c r="AG80" s="162"/>
      <c r="AH80" s="163"/>
      <c r="AI80" s="164"/>
      <c r="AJ80" s="165"/>
      <c r="AK80" s="165"/>
      <c r="AL80" s="165"/>
      <c r="AM80" s="165"/>
      <c r="AN80" s="133"/>
      <c r="AO80" s="134"/>
      <c r="AP80" s="134"/>
      <c r="AQ80" s="134"/>
      <c r="AR80" s="135"/>
      <c r="AS80" s="132"/>
      <c r="AT80" s="132"/>
      <c r="AU80" s="132"/>
      <c r="AV80" s="132"/>
      <c r="AW80" s="132"/>
      <c r="AX80" s="132"/>
      <c r="AY80" s="19"/>
      <c r="AZ80" s="149">
        <f t="shared" si="2"/>
        <v>0</v>
      </c>
      <c r="BA80" s="150"/>
      <c r="BB80" s="150"/>
      <c r="BC80" s="150"/>
      <c r="BD80" s="150"/>
      <c r="BE80" s="150"/>
      <c r="BF80" s="150"/>
      <c r="BG80" s="150"/>
      <c r="BH80" s="27"/>
      <c r="BI80" s="179"/>
      <c r="BJ80" s="180"/>
      <c r="BK80" s="180"/>
      <c r="BL80" s="180"/>
      <c r="BM80" s="181"/>
    </row>
    <row r="81" spans="1:65" s="12" customFormat="1" ht="23.25" customHeight="1" x14ac:dyDescent="0.2">
      <c r="A81" s="159">
        <v>36</v>
      </c>
      <c r="B81" s="159"/>
      <c r="C81" s="160"/>
      <c r="D81" s="160"/>
      <c r="E81" s="160"/>
      <c r="F81" s="160"/>
      <c r="G81" s="161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3"/>
      <c r="AI81" s="164"/>
      <c r="AJ81" s="165"/>
      <c r="AK81" s="165"/>
      <c r="AL81" s="165"/>
      <c r="AM81" s="165"/>
      <c r="AN81" s="133"/>
      <c r="AO81" s="134"/>
      <c r="AP81" s="134"/>
      <c r="AQ81" s="134"/>
      <c r="AR81" s="135"/>
      <c r="AS81" s="132"/>
      <c r="AT81" s="132"/>
      <c r="AU81" s="132"/>
      <c r="AV81" s="132"/>
      <c r="AW81" s="132"/>
      <c r="AX81" s="132"/>
      <c r="AY81" s="19"/>
      <c r="AZ81" s="149">
        <f t="shared" si="2"/>
        <v>0</v>
      </c>
      <c r="BA81" s="150"/>
      <c r="BB81" s="150"/>
      <c r="BC81" s="150"/>
      <c r="BD81" s="150"/>
      <c r="BE81" s="150"/>
      <c r="BF81" s="150"/>
      <c r="BG81" s="150"/>
      <c r="BH81" s="27"/>
      <c r="BI81" s="179"/>
      <c r="BJ81" s="180"/>
      <c r="BK81" s="180"/>
      <c r="BL81" s="180"/>
      <c r="BM81" s="181"/>
    </row>
    <row r="82" spans="1:65" s="12" customFormat="1" ht="23.25" customHeight="1" x14ac:dyDescent="0.2">
      <c r="A82" s="159">
        <v>37</v>
      </c>
      <c r="B82" s="159"/>
      <c r="C82" s="160"/>
      <c r="D82" s="160"/>
      <c r="E82" s="160"/>
      <c r="F82" s="160"/>
      <c r="G82" s="161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3"/>
      <c r="AI82" s="164"/>
      <c r="AJ82" s="165"/>
      <c r="AK82" s="165"/>
      <c r="AL82" s="165"/>
      <c r="AM82" s="165"/>
      <c r="AN82" s="133"/>
      <c r="AO82" s="134"/>
      <c r="AP82" s="134"/>
      <c r="AQ82" s="134"/>
      <c r="AR82" s="135"/>
      <c r="AS82" s="132"/>
      <c r="AT82" s="132"/>
      <c r="AU82" s="132"/>
      <c r="AV82" s="132"/>
      <c r="AW82" s="132"/>
      <c r="AX82" s="132"/>
      <c r="AY82" s="19"/>
      <c r="AZ82" s="149">
        <f t="shared" si="2"/>
        <v>0</v>
      </c>
      <c r="BA82" s="150"/>
      <c r="BB82" s="150"/>
      <c r="BC82" s="150"/>
      <c r="BD82" s="150"/>
      <c r="BE82" s="150"/>
      <c r="BF82" s="150"/>
      <c r="BG82" s="150"/>
      <c r="BH82" s="27"/>
      <c r="BI82" s="179"/>
      <c r="BJ82" s="180"/>
      <c r="BK82" s="180"/>
      <c r="BL82" s="180"/>
      <c r="BM82" s="181"/>
    </row>
    <row r="83" spans="1:65" s="12" customFormat="1" ht="23.25" customHeight="1" x14ac:dyDescent="0.2">
      <c r="A83" s="159">
        <v>38</v>
      </c>
      <c r="B83" s="159"/>
      <c r="C83" s="160"/>
      <c r="D83" s="160"/>
      <c r="E83" s="160"/>
      <c r="F83" s="160"/>
      <c r="G83" s="161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3"/>
      <c r="AI83" s="164"/>
      <c r="AJ83" s="165"/>
      <c r="AK83" s="165"/>
      <c r="AL83" s="165"/>
      <c r="AM83" s="165"/>
      <c r="AN83" s="133"/>
      <c r="AO83" s="134"/>
      <c r="AP83" s="134"/>
      <c r="AQ83" s="134"/>
      <c r="AR83" s="135"/>
      <c r="AS83" s="132"/>
      <c r="AT83" s="132"/>
      <c r="AU83" s="132"/>
      <c r="AV83" s="132"/>
      <c r="AW83" s="132"/>
      <c r="AX83" s="132"/>
      <c r="AY83" s="19"/>
      <c r="AZ83" s="149">
        <f t="shared" si="2"/>
        <v>0</v>
      </c>
      <c r="BA83" s="150"/>
      <c r="BB83" s="150"/>
      <c r="BC83" s="150"/>
      <c r="BD83" s="150"/>
      <c r="BE83" s="150"/>
      <c r="BF83" s="150"/>
      <c r="BG83" s="150"/>
      <c r="BH83" s="27"/>
      <c r="BI83" s="179"/>
      <c r="BJ83" s="180"/>
      <c r="BK83" s="180"/>
      <c r="BL83" s="180"/>
      <c r="BM83" s="181"/>
    </row>
    <row r="84" spans="1:65" s="12" customFormat="1" ht="23.25" customHeight="1" x14ac:dyDescent="0.2">
      <c r="A84" s="159">
        <v>39</v>
      </c>
      <c r="B84" s="159"/>
      <c r="C84" s="160"/>
      <c r="D84" s="160"/>
      <c r="E84" s="160"/>
      <c r="F84" s="160"/>
      <c r="G84" s="161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/>
      <c r="AG84" s="162"/>
      <c r="AH84" s="163"/>
      <c r="AI84" s="164"/>
      <c r="AJ84" s="165"/>
      <c r="AK84" s="165"/>
      <c r="AL84" s="165"/>
      <c r="AM84" s="165"/>
      <c r="AN84" s="133"/>
      <c r="AO84" s="134"/>
      <c r="AP84" s="134"/>
      <c r="AQ84" s="134"/>
      <c r="AR84" s="135"/>
      <c r="AS84" s="132"/>
      <c r="AT84" s="132"/>
      <c r="AU84" s="132"/>
      <c r="AV84" s="132"/>
      <c r="AW84" s="132"/>
      <c r="AX84" s="132"/>
      <c r="AY84" s="19"/>
      <c r="AZ84" s="149">
        <f t="shared" si="2"/>
        <v>0</v>
      </c>
      <c r="BA84" s="150"/>
      <c r="BB84" s="150"/>
      <c r="BC84" s="150"/>
      <c r="BD84" s="150"/>
      <c r="BE84" s="150"/>
      <c r="BF84" s="150"/>
      <c r="BG84" s="150"/>
      <c r="BH84" s="27"/>
      <c r="BI84" s="179"/>
      <c r="BJ84" s="180"/>
      <c r="BK84" s="180"/>
      <c r="BL84" s="180"/>
      <c r="BM84" s="181"/>
    </row>
    <row r="85" spans="1:65" s="12" customFormat="1" ht="23.25" customHeight="1" x14ac:dyDescent="0.2">
      <c r="A85" s="151">
        <v>40</v>
      </c>
      <c r="B85" s="151"/>
      <c r="C85" s="152"/>
      <c r="D85" s="152"/>
      <c r="E85" s="152"/>
      <c r="F85" s="152"/>
      <c r="G85" s="153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5"/>
      <c r="AI85" s="156"/>
      <c r="AJ85" s="134"/>
      <c r="AK85" s="134"/>
      <c r="AL85" s="134"/>
      <c r="AM85" s="134"/>
      <c r="AN85" s="133"/>
      <c r="AO85" s="134"/>
      <c r="AP85" s="134"/>
      <c r="AQ85" s="134"/>
      <c r="AR85" s="135"/>
      <c r="AS85" s="132"/>
      <c r="AT85" s="132"/>
      <c r="AU85" s="132"/>
      <c r="AV85" s="132"/>
      <c r="AW85" s="132"/>
      <c r="AX85" s="132"/>
      <c r="AY85" s="94"/>
      <c r="AZ85" s="157">
        <f t="shared" si="2"/>
        <v>0</v>
      </c>
      <c r="BA85" s="158"/>
      <c r="BB85" s="158"/>
      <c r="BC85" s="158"/>
      <c r="BD85" s="158"/>
      <c r="BE85" s="158"/>
      <c r="BF85" s="158"/>
      <c r="BG85" s="158"/>
      <c r="BH85" s="106"/>
      <c r="BI85" s="179"/>
      <c r="BJ85" s="180"/>
      <c r="BK85" s="180"/>
      <c r="BL85" s="180"/>
      <c r="BM85" s="181"/>
    </row>
    <row r="86" spans="1:65" s="11" customFormat="1" ht="46.5" customHeight="1" x14ac:dyDescent="0.2">
      <c r="A86" s="142" t="s">
        <v>6</v>
      </c>
      <c r="B86" s="142"/>
      <c r="C86" s="142"/>
      <c r="D86" s="142"/>
      <c r="E86" s="142"/>
      <c r="F86" s="142"/>
      <c r="G86" s="143">
        <f>AA3</f>
        <v>0</v>
      </c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31" t="s">
        <v>27</v>
      </c>
      <c r="AO86" s="131"/>
      <c r="AP86" s="131"/>
      <c r="AQ86" s="131"/>
      <c r="AR86" s="131"/>
      <c r="AS86" s="131"/>
      <c r="AT86" s="131"/>
      <c r="AU86" s="131"/>
      <c r="AV86" s="131"/>
      <c r="AW86" s="131"/>
      <c r="AX86" s="131"/>
      <c r="AY86" s="131"/>
      <c r="AZ86" s="144">
        <f>SUM(AZ42:BG61,AZ66:BG85)</f>
        <v>0</v>
      </c>
      <c r="BA86" s="144"/>
      <c r="BB86" s="144"/>
      <c r="BC86" s="144"/>
      <c r="BD86" s="144"/>
      <c r="BE86" s="144"/>
      <c r="BF86" s="144"/>
      <c r="BG86" s="145"/>
      <c r="BH86" s="107"/>
      <c r="BJ86" s="1"/>
      <c r="BK86" s="1"/>
      <c r="BL86" s="1"/>
    </row>
  </sheetData>
  <sheetProtection algorithmName="SHA-512" hashValue="2Q5SQ8Vncu24WRgr+zYSV2sefsRM+Eu0KtcLnEKjKjRmQ0hXvOdZeN3KyTPNEXhCuGdbrLNB+ImPbd91sH8hYA==" saltValue="gKRkQXKrOUpqRxZiMykxMw==" spinCount="100000" sheet="1" formatCells="0" selectLockedCells="1"/>
  <mergeCells count="583">
    <mergeCell ref="BI83:BM83"/>
    <mergeCell ref="BI84:BM84"/>
    <mergeCell ref="BI85:BM85"/>
    <mergeCell ref="BI74:BM74"/>
    <mergeCell ref="BI75:BM75"/>
    <mergeCell ref="BI76:BM76"/>
    <mergeCell ref="BI77:BM77"/>
    <mergeCell ref="BI78:BM78"/>
    <mergeCell ref="BI79:BM79"/>
    <mergeCell ref="BI80:BM80"/>
    <mergeCell ref="BI81:BM81"/>
    <mergeCell ref="BI82:BM82"/>
    <mergeCell ref="BI61:BM61"/>
    <mergeCell ref="BI66:BM66"/>
    <mergeCell ref="BI67:BM67"/>
    <mergeCell ref="BI68:BM68"/>
    <mergeCell ref="BI69:BM69"/>
    <mergeCell ref="BI70:BM70"/>
    <mergeCell ref="BI71:BM71"/>
    <mergeCell ref="BI72:BM72"/>
    <mergeCell ref="BI73:BM73"/>
    <mergeCell ref="BI52:BM52"/>
    <mergeCell ref="BI53:BM53"/>
    <mergeCell ref="BI54:BM54"/>
    <mergeCell ref="BI55:BM55"/>
    <mergeCell ref="BI56:BM56"/>
    <mergeCell ref="BI57:BM57"/>
    <mergeCell ref="BI58:BM58"/>
    <mergeCell ref="BI59:BM59"/>
    <mergeCell ref="BI60:BM60"/>
    <mergeCell ref="BI43:BM43"/>
    <mergeCell ref="BI44:BM44"/>
    <mergeCell ref="BI45:BM45"/>
    <mergeCell ref="BI46:BM46"/>
    <mergeCell ref="BI47:BM47"/>
    <mergeCell ref="BI48:BM48"/>
    <mergeCell ref="BI49:BM49"/>
    <mergeCell ref="BI50:BM50"/>
    <mergeCell ref="BI51:BM51"/>
    <mergeCell ref="AZ1:BB1"/>
    <mergeCell ref="BD1:BF1"/>
    <mergeCell ref="BG1:BH1"/>
    <mergeCell ref="BI1:BK1"/>
    <mergeCell ref="B3:B13"/>
    <mergeCell ref="C3:D6"/>
    <mergeCell ref="E3:T3"/>
    <mergeCell ref="W3:Z6"/>
    <mergeCell ref="AA3:AQ6"/>
    <mergeCell ref="AS3:AY4"/>
    <mergeCell ref="AZ3:BI4"/>
    <mergeCell ref="E4:T4"/>
    <mergeCell ref="E5:T5"/>
    <mergeCell ref="AS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E6:T6"/>
    <mergeCell ref="C7:D10"/>
    <mergeCell ref="E7:R10"/>
    <mergeCell ref="S7:T10"/>
    <mergeCell ref="W7:AE7"/>
    <mergeCell ref="AF7:AP7"/>
    <mergeCell ref="BF7:BF8"/>
    <mergeCell ref="BG7:BG8"/>
    <mergeCell ref="BH7:BH8"/>
    <mergeCell ref="BG9:BG11"/>
    <mergeCell ref="AQ8:AQ9"/>
    <mergeCell ref="AS9:AY11"/>
    <mergeCell ref="AZ9:AZ11"/>
    <mergeCell ref="BA9:BA11"/>
    <mergeCell ref="BE7:BE8"/>
    <mergeCell ref="AG8:AG9"/>
    <mergeCell ref="AH8:AP9"/>
    <mergeCell ref="BI7:BI8"/>
    <mergeCell ref="W8:AE9"/>
    <mergeCell ref="AS7:AY8"/>
    <mergeCell ref="AZ7:AZ8"/>
    <mergeCell ref="BA7:BA8"/>
    <mergeCell ref="BB7:BB8"/>
    <mergeCell ref="BC7:BC8"/>
    <mergeCell ref="BD7:BD8"/>
    <mergeCell ref="BI12:BI14"/>
    <mergeCell ref="BH9:BH11"/>
    <mergeCell ref="BI9:BI11"/>
    <mergeCell ref="W10:AE12"/>
    <mergeCell ref="AF10:AP12"/>
    <mergeCell ref="AQ10:AQ12"/>
    <mergeCell ref="AS12:AY14"/>
    <mergeCell ref="AZ12:AZ14"/>
    <mergeCell ref="BA12:BA14"/>
    <mergeCell ref="BB12:BB14"/>
    <mergeCell ref="BC12:BC14"/>
    <mergeCell ref="BB9:BB11"/>
    <mergeCell ref="BC9:BC11"/>
    <mergeCell ref="BD9:BD11"/>
    <mergeCell ref="BE9:BE11"/>
    <mergeCell ref="BF9:BF11"/>
    <mergeCell ref="AH13:AP13"/>
    <mergeCell ref="AH16:AP17"/>
    <mergeCell ref="C13:F14"/>
    <mergeCell ref="G13:G14"/>
    <mergeCell ref="BD12:BD14"/>
    <mergeCell ref="BE12:BE14"/>
    <mergeCell ref="BF12:BF14"/>
    <mergeCell ref="W13:AE13"/>
    <mergeCell ref="W14:AE15"/>
    <mergeCell ref="H13:U14"/>
    <mergeCell ref="BE15:BE16"/>
    <mergeCell ref="BF15:BF16"/>
    <mergeCell ref="AF14:AP15"/>
    <mergeCell ref="AQ14:AQ15"/>
    <mergeCell ref="AS15:AY16"/>
    <mergeCell ref="AZ15:AZ16"/>
    <mergeCell ref="W16:AE17"/>
    <mergeCell ref="AG16:AG17"/>
    <mergeCell ref="AZ17:AZ18"/>
    <mergeCell ref="BA17:BA18"/>
    <mergeCell ref="BB17:BB18"/>
    <mergeCell ref="BC17:BC18"/>
    <mergeCell ref="BG15:BG16"/>
    <mergeCell ref="BH15:BH16"/>
    <mergeCell ref="AQ16:AQ17"/>
    <mergeCell ref="AS17:AY18"/>
    <mergeCell ref="BC15:BC16"/>
    <mergeCell ref="BD15:BD16"/>
    <mergeCell ref="BG12:BG14"/>
    <mergeCell ref="BH12:BH14"/>
    <mergeCell ref="BD17:BD18"/>
    <mergeCell ref="BE17:BE18"/>
    <mergeCell ref="BI15:BI16"/>
    <mergeCell ref="BI17:BI18"/>
    <mergeCell ref="BF17:BF18"/>
    <mergeCell ref="BG17:BG18"/>
    <mergeCell ref="BH17:BH18"/>
    <mergeCell ref="E22:M22"/>
    <mergeCell ref="E19:F19"/>
    <mergeCell ref="G19:I19"/>
    <mergeCell ref="M19:N19"/>
    <mergeCell ref="O19:P19"/>
    <mergeCell ref="S19:T19"/>
    <mergeCell ref="K19:L19"/>
    <mergeCell ref="Q19:R19"/>
    <mergeCell ref="U19:V19"/>
    <mergeCell ref="E20:M20"/>
    <mergeCell ref="N20:AL20"/>
    <mergeCell ref="E21:M21"/>
    <mergeCell ref="N21:U22"/>
    <mergeCell ref="AD23:AK25"/>
    <mergeCell ref="AS23:AU25"/>
    <mergeCell ref="AV23:AY25"/>
    <mergeCell ref="AS20:AX20"/>
    <mergeCell ref="V21:AC22"/>
    <mergeCell ref="AD21:AL22"/>
    <mergeCell ref="AS21:AU22"/>
    <mergeCell ref="AV21:AY22"/>
    <mergeCell ref="AZ21:BI22"/>
    <mergeCell ref="AS19:AY19"/>
    <mergeCell ref="BA15:BA16"/>
    <mergeCell ref="BB15:BB16"/>
    <mergeCell ref="V26:AB28"/>
    <mergeCell ref="AC26:AC28"/>
    <mergeCell ref="AZ23:BB25"/>
    <mergeCell ref="BC23:BE25"/>
    <mergeCell ref="BF23:BI25"/>
    <mergeCell ref="E24:M25"/>
    <mergeCell ref="E26:G26"/>
    <mergeCell ref="I26:J26"/>
    <mergeCell ref="L26:M26"/>
    <mergeCell ref="N26:T28"/>
    <mergeCell ref="U26:U28"/>
    <mergeCell ref="BC26:BE28"/>
    <mergeCell ref="BF26:BI28"/>
    <mergeCell ref="E27:M28"/>
    <mergeCell ref="AD26:AK28"/>
    <mergeCell ref="AS26:AU28"/>
    <mergeCell ref="AV26:AY28"/>
    <mergeCell ref="AZ26:BB28"/>
    <mergeCell ref="E23:G23"/>
    <mergeCell ref="I23:J23"/>
    <mergeCell ref="L23:M23"/>
    <mergeCell ref="N23:T25"/>
    <mergeCell ref="U23:U25"/>
    <mergeCell ref="V23:AB25"/>
    <mergeCell ref="BC32:BE34"/>
    <mergeCell ref="BF32:BI34"/>
    <mergeCell ref="E30:M31"/>
    <mergeCell ref="E32:G32"/>
    <mergeCell ref="I32:J32"/>
    <mergeCell ref="L32:M32"/>
    <mergeCell ref="N32:T34"/>
    <mergeCell ref="V32:AB34"/>
    <mergeCell ref="E33:M34"/>
    <mergeCell ref="AD29:AK31"/>
    <mergeCell ref="AS29:AU31"/>
    <mergeCell ref="AV29:AY31"/>
    <mergeCell ref="AZ29:BB31"/>
    <mergeCell ref="BC29:BE31"/>
    <mergeCell ref="BF29:BI31"/>
    <mergeCell ref="E29:G29"/>
    <mergeCell ref="I29:J29"/>
    <mergeCell ref="L29:M29"/>
    <mergeCell ref="N29:T31"/>
    <mergeCell ref="U29:U31"/>
    <mergeCell ref="V29:AB31"/>
    <mergeCell ref="AC29:AC31"/>
    <mergeCell ref="E35:M35"/>
    <mergeCell ref="N35:T35"/>
    <mergeCell ref="V35:AB35"/>
    <mergeCell ref="AD35:AK35"/>
    <mergeCell ref="AS35:AY35"/>
    <mergeCell ref="AZ35:BB35"/>
    <mergeCell ref="AD32:AK34"/>
    <mergeCell ref="AS32:AU34"/>
    <mergeCell ref="AV32:AY34"/>
    <mergeCell ref="AZ32:BB34"/>
    <mergeCell ref="AL37:AL39"/>
    <mergeCell ref="AV40:BA40"/>
    <mergeCell ref="BB40:BC40"/>
    <mergeCell ref="BD40:BE40"/>
    <mergeCell ref="BG40:BI40"/>
    <mergeCell ref="BK40:BL40"/>
    <mergeCell ref="BC35:BE35"/>
    <mergeCell ref="BF35:BI35"/>
    <mergeCell ref="AS36:AY38"/>
    <mergeCell ref="AZ36:BB38"/>
    <mergeCell ref="BC36:BE38"/>
    <mergeCell ref="BF36:BI38"/>
    <mergeCell ref="AZ41:BH41"/>
    <mergeCell ref="BI41:BM41"/>
    <mergeCell ref="A42:B42"/>
    <mergeCell ref="C42:D42"/>
    <mergeCell ref="E42:F42"/>
    <mergeCell ref="G42:AH42"/>
    <mergeCell ref="AI42:AM42"/>
    <mergeCell ref="AZ42:BG42"/>
    <mergeCell ref="A41:B41"/>
    <mergeCell ref="C41:F41"/>
    <mergeCell ref="G41:AH41"/>
    <mergeCell ref="AI41:AM41"/>
    <mergeCell ref="AN41:AR41"/>
    <mergeCell ref="AS41:AX41"/>
    <mergeCell ref="AS42:AX42"/>
    <mergeCell ref="AN42:AR42"/>
    <mergeCell ref="BI42:BM42"/>
    <mergeCell ref="AZ43:BG43"/>
    <mergeCell ref="A44:B44"/>
    <mergeCell ref="C44:D44"/>
    <mergeCell ref="E44:F44"/>
    <mergeCell ref="G44:AH44"/>
    <mergeCell ref="AI44:AM44"/>
    <mergeCell ref="AZ44:BG44"/>
    <mergeCell ref="A43:B43"/>
    <mergeCell ref="C43:D43"/>
    <mergeCell ref="E43:F43"/>
    <mergeCell ref="G43:AH43"/>
    <mergeCell ref="AI43:AM43"/>
    <mergeCell ref="AS43:AX43"/>
    <mergeCell ref="AS44:AX44"/>
    <mergeCell ref="AN43:AR43"/>
    <mergeCell ref="AN44:AR44"/>
    <mergeCell ref="AZ45:BG45"/>
    <mergeCell ref="A46:B46"/>
    <mergeCell ref="C46:D46"/>
    <mergeCell ref="E46:F46"/>
    <mergeCell ref="G46:AH46"/>
    <mergeCell ref="AI46:AM46"/>
    <mergeCell ref="AZ46:BG46"/>
    <mergeCell ref="A45:B45"/>
    <mergeCell ref="C45:D45"/>
    <mergeCell ref="E45:F45"/>
    <mergeCell ref="G45:AH45"/>
    <mergeCell ref="AI45:AM45"/>
    <mergeCell ref="AS45:AX45"/>
    <mergeCell ref="AS46:AX46"/>
    <mergeCell ref="AN45:AR45"/>
    <mergeCell ref="AN46:AR46"/>
    <mergeCell ref="AZ47:BG47"/>
    <mergeCell ref="A48:B48"/>
    <mergeCell ref="C48:D48"/>
    <mergeCell ref="E48:F48"/>
    <mergeCell ref="G48:AH48"/>
    <mergeCell ref="AI48:AM48"/>
    <mergeCell ref="AZ48:BG48"/>
    <mergeCell ref="A47:B47"/>
    <mergeCell ref="C47:D47"/>
    <mergeCell ref="E47:F47"/>
    <mergeCell ref="G47:AH47"/>
    <mergeCell ref="AI47:AM47"/>
    <mergeCell ref="AS47:AX47"/>
    <mergeCell ref="AS48:AX48"/>
    <mergeCell ref="AN47:AR47"/>
    <mergeCell ref="AN48:AR48"/>
    <mergeCell ref="AZ49:BG49"/>
    <mergeCell ref="A50:B50"/>
    <mergeCell ref="C50:D50"/>
    <mergeCell ref="E50:F50"/>
    <mergeCell ref="G50:AH50"/>
    <mergeCell ref="AI50:AM50"/>
    <mergeCell ref="AZ50:BG50"/>
    <mergeCell ref="A49:B49"/>
    <mergeCell ref="C49:D49"/>
    <mergeCell ref="E49:F49"/>
    <mergeCell ref="G49:AH49"/>
    <mergeCell ref="AI49:AM49"/>
    <mergeCell ref="AS50:AX50"/>
    <mergeCell ref="AS49:AX49"/>
    <mergeCell ref="AN49:AR49"/>
    <mergeCell ref="AN50:AR50"/>
    <mergeCell ref="AZ51:BG51"/>
    <mergeCell ref="A52:B52"/>
    <mergeCell ref="C52:D52"/>
    <mergeCell ref="E52:F52"/>
    <mergeCell ref="G52:AH52"/>
    <mergeCell ref="AI52:AM52"/>
    <mergeCell ref="AZ52:BG52"/>
    <mergeCell ref="A51:B51"/>
    <mergeCell ref="C51:D51"/>
    <mergeCell ref="E51:F51"/>
    <mergeCell ref="G51:AH51"/>
    <mergeCell ref="AI51:AM51"/>
    <mergeCell ref="AS51:AX51"/>
    <mergeCell ref="AN51:AR51"/>
    <mergeCell ref="AN52:AR52"/>
    <mergeCell ref="AZ53:BG53"/>
    <mergeCell ref="A54:B54"/>
    <mergeCell ref="C54:D54"/>
    <mergeCell ref="E54:F54"/>
    <mergeCell ref="G54:AH54"/>
    <mergeCell ref="AI54:AM54"/>
    <mergeCell ref="AZ54:BG54"/>
    <mergeCell ref="A53:B53"/>
    <mergeCell ref="C53:D53"/>
    <mergeCell ref="E53:F53"/>
    <mergeCell ref="G53:AH53"/>
    <mergeCell ref="AI53:AM53"/>
    <mergeCell ref="AN53:AR53"/>
    <mergeCell ref="AN54:AR54"/>
    <mergeCell ref="AS54:AX54"/>
    <mergeCell ref="A56:B56"/>
    <mergeCell ref="C56:D56"/>
    <mergeCell ref="E56:F56"/>
    <mergeCell ref="G56:AH56"/>
    <mergeCell ref="AI56:AM56"/>
    <mergeCell ref="AZ56:BG56"/>
    <mergeCell ref="A55:B55"/>
    <mergeCell ref="C55:D55"/>
    <mergeCell ref="E55:F55"/>
    <mergeCell ref="G55:AH55"/>
    <mergeCell ref="AI55:AM55"/>
    <mergeCell ref="AS55:AX55"/>
    <mergeCell ref="AS56:AX56"/>
    <mergeCell ref="AN55:AR55"/>
    <mergeCell ref="AN56:AR56"/>
    <mergeCell ref="AZ55:BG55"/>
    <mergeCell ref="AZ57:BG57"/>
    <mergeCell ref="A58:B58"/>
    <mergeCell ref="C58:D58"/>
    <mergeCell ref="E58:F58"/>
    <mergeCell ref="G58:AH58"/>
    <mergeCell ref="AI58:AM58"/>
    <mergeCell ref="AZ58:BG58"/>
    <mergeCell ref="A57:B57"/>
    <mergeCell ref="C57:D57"/>
    <mergeCell ref="E57:F57"/>
    <mergeCell ref="G57:AH57"/>
    <mergeCell ref="AI57:AM57"/>
    <mergeCell ref="AN57:AR57"/>
    <mergeCell ref="AN58:AR58"/>
    <mergeCell ref="AS57:AX57"/>
    <mergeCell ref="AS58:AX58"/>
    <mergeCell ref="AZ59:BG59"/>
    <mergeCell ref="A60:B60"/>
    <mergeCell ref="C60:D60"/>
    <mergeCell ref="E60:F60"/>
    <mergeCell ref="G60:AH60"/>
    <mergeCell ref="AI60:AM60"/>
    <mergeCell ref="AZ60:BG60"/>
    <mergeCell ref="A59:B59"/>
    <mergeCell ref="C59:D59"/>
    <mergeCell ref="E59:F59"/>
    <mergeCell ref="G59:AH59"/>
    <mergeCell ref="AI59:AM59"/>
    <mergeCell ref="AN59:AR59"/>
    <mergeCell ref="AS59:AX59"/>
    <mergeCell ref="AZ61:BG61"/>
    <mergeCell ref="A62:F62"/>
    <mergeCell ref="G62:AM62"/>
    <mergeCell ref="AZ62:BG62"/>
    <mergeCell ref="A61:B61"/>
    <mergeCell ref="C61:D61"/>
    <mergeCell ref="E61:F61"/>
    <mergeCell ref="G61:AH61"/>
    <mergeCell ref="AI61:AM61"/>
    <mergeCell ref="AV64:BA64"/>
    <mergeCell ref="BD64:BE64"/>
    <mergeCell ref="BG64:BI64"/>
    <mergeCell ref="BK64:BL64"/>
    <mergeCell ref="A65:B65"/>
    <mergeCell ref="C65:F65"/>
    <mergeCell ref="G65:AH65"/>
    <mergeCell ref="AI65:AM65"/>
    <mergeCell ref="AZ66:BG66"/>
    <mergeCell ref="A67:B67"/>
    <mergeCell ref="C67:D67"/>
    <mergeCell ref="E67:F67"/>
    <mergeCell ref="G67:AH67"/>
    <mergeCell ref="AI67:AM67"/>
    <mergeCell ref="AZ67:BG67"/>
    <mergeCell ref="AZ65:BH65"/>
    <mergeCell ref="BI65:BM65"/>
    <mergeCell ref="A66:B66"/>
    <mergeCell ref="C66:D66"/>
    <mergeCell ref="E66:F66"/>
    <mergeCell ref="G66:AH66"/>
    <mergeCell ref="AI66:AM66"/>
    <mergeCell ref="AZ68:BG68"/>
    <mergeCell ref="A69:B69"/>
    <mergeCell ref="C69:D69"/>
    <mergeCell ref="E69:F69"/>
    <mergeCell ref="G69:AH69"/>
    <mergeCell ref="AI69:AM69"/>
    <mergeCell ref="AZ69:BG69"/>
    <mergeCell ref="A68:B68"/>
    <mergeCell ref="C68:D68"/>
    <mergeCell ref="E68:F68"/>
    <mergeCell ref="G68:AH68"/>
    <mergeCell ref="AI68:AM68"/>
    <mergeCell ref="AS68:AX68"/>
    <mergeCell ref="AN69:AR69"/>
    <mergeCell ref="AS69:AX69"/>
    <mergeCell ref="AZ70:BG70"/>
    <mergeCell ref="A71:B71"/>
    <mergeCell ref="C71:D71"/>
    <mergeCell ref="E71:F71"/>
    <mergeCell ref="G71:AH71"/>
    <mergeCell ref="AI71:AM71"/>
    <mergeCell ref="AZ71:BG71"/>
    <mergeCell ref="A70:B70"/>
    <mergeCell ref="C70:D70"/>
    <mergeCell ref="E70:F70"/>
    <mergeCell ref="G70:AH70"/>
    <mergeCell ref="AI70:AM70"/>
    <mergeCell ref="AN71:AR71"/>
    <mergeCell ref="AS71:AX71"/>
    <mergeCell ref="AN70:AR70"/>
    <mergeCell ref="AS70:AX70"/>
    <mergeCell ref="AZ72:BG72"/>
    <mergeCell ref="A73:B73"/>
    <mergeCell ref="C73:D73"/>
    <mergeCell ref="E73:F73"/>
    <mergeCell ref="G73:AH73"/>
    <mergeCell ref="AI73:AM73"/>
    <mergeCell ref="AZ73:BG73"/>
    <mergeCell ref="A72:B72"/>
    <mergeCell ref="C72:D72"/>
    <mergeCell ref="E72:F72"/>
    <mergeCell ref="G72:AH72"/>
    <mergeCell ref="AI72:AM72"/>
    <mergeCell ref="AN72:AR72"/>
    <mergeCell ref="AS72:AX72"/>
    <mergeCell ref="AN73:AR73"/>
    <mergeCell ref="AS73:AX73"/>
    <mergeCell ref="AZ74:BG74"/>
    <mergeCell ref="A75:B75"/>
    <mergeCell ref="C75:D75"/>
    <mergeCell ref="E75:F75"/>
    <mergeCell ref="G75:AH75"/>
    <mergeCell ref="AI75:AM75"/>
    <mergeCell ref="AZ75:BG75"/>
    <mergeCell ref="A74:B74"/>
    <mergeCell ref="C74:D74"/>
    <mergeCell ref="E74:F74"/>
    <mergeCell ref="G74:AH74"/>
    <mergeCell ref="AI74:AM74"/>
    <mergeCell ref="AN74:AR74"/>
    <mergeCell ref="AS74:AX74"/>
    <mergeCell ref="AN75:AR75"/>
    <mergeCell ref="AS75:AX75"/>
    <mergeCell ref="AZ76:BG76"/>
    <mergeCell ref="A77:B77"/>
    <mergeCell ref="C77:D77"/>
    <mergeCell ref="E77:F77"/>
    <mergeCell ref="G77:AH77"/>
    <mergeCell ref="AI77:AM77"/>
    <mergeCell ref="AZ77:BG77"/>
    <mergeCell ref="A76:B76"/>
    <mergeCell ref="C76:D76"/>
    <mergeCell ref="E76:F76"/>
    <mergeCell ref="G76:AH76"/>
    <mergeCell ref="AI76:AM76"/>
    <mergeCell ref="AN76:AR76"/>
    <mergeCell ref="AS76:AX76"/>
    <mergeCell ref="AZ78:BG78"/>
    <mergeCell ref="A79:B79"/>
    <mergeCell ref="C79:D79"/>
    <mergeCell ref="E79:F79"/>
    <mergeCell ref="G79:AH79"/>
    <mergeCell ref="AI79:AM79"/>
    <mergeCell ref="AZ79:BG79"/>
    <mergeCell ref="A78:B78"/>
    <mergeCell ref="C78:D78"/>
    <mergeCell ref="E78:F78"/>
    <mergeCell ref="G78:AH78"/>
    <mergeCell ref="AI78:AM78"/>
    <mergeCell ref="AN79:AR79"/>
    <mergeCell ref="AS79:AX79"/>
    <mergeCell ref="AZ82:BG82"/>
    <mergeCell ref="A83:B83"/>
    <mergeCell ref="C83:D83"/>
    <mergeCell ref="E83:F83"/>
    <mergeCell ref="G83:AH83"/>
    <mergeCell ref="AI83:AM83"/>
    <mergeCell ref="AZ83:BG83"/>
    <mergeCell ref="A82:B82"/>
    <mergeCell ref="C82:D82"/>
    <mergeCell ref="E82:F82"/>
    <mergeCell ref="G82:AH82"/>
    <mergeCell ref="AI82:AM82"/>
    <mergeCell ref="AZ80:BG80"/>
    <mergeCell ref="A81:B81"/>
    <mergeCell ref="C81:D81"/>
    <mergeCell ref="E81:F81"/>
    <mergeCell ref="G81:AH81"/>
    <mergeCell ref="AI81:AM81"/>
    <mergeCell ref="AZ81:BG81"/>
    <mergeCell ref="A80:B80"/>
    <mergeCell ref="C80:D80"/>
    <mergeCell ref="E80:F80"/>
    <mergeCell ref="A86:F86"/>
    <mergeCell ref="G86:AM86"/>
    <mergeCell ref="AZ86:BG86"/>
    <mergeCell ref="AN62:AY62"/>
    <mergeCell ref="AS61:AX61"/>
    <mergeCell ref="AN61:AR61"/>
    <mergeCell ref="AS52:AX52"/>
    <mergeCell ref="AS53:AX53"/>
    <mergeCell ref="AZ84:BG84"/>
    <mergeCell ref="A85:B85"/>
    <mergeCell ref="C85:D85"/>
    <mergeCell ref="E85:F85"/>
    <mergeCell ref="G85:AH85"/>
    <mergeCell ref="AI85:AM85"/>
    <mergeCell ref="AZ85:BG85"/>
    <mergeCell ref="A84:B84"/>
    <mergeCell ref="C84:D84"/>
    <mergeCell ref="E84:F84"/>
    <mergeCell ref="G84:AH84"/>
    <mergeCell ref="AI84:AM84"/>
    <mergeCell ref="AN84:AR84"/>
    <mergeCell ref="G80:AH80"/>
    <mergeCell ref="AI80:AM80"/>
    <mergeCell ref="AN80:AR80"/>
    <mergeCell ref="AN86:AY86"/>
    <mergeCell ref="AS85:AX85"/>
    <mergeCell ref="AN85:AR85"/>
    <mergeCell ref="AN66:AR66"/>
    <mergeCell ref="AS66:AX66"/>
    <mergeCell ref="AN67:AR67"/>
    <mergeCell ref="AS67:AX67"/>
    <mergeCell ref="AN68:AR68"/>
    <mergeCell ref="AN60:AR60"/>
    <mergeCell ref="AS60:AX60"/>
    <mergeCell ref="AN65:AR65"/>
    <mergeCell ref="AS65:AY65"/>
    <mergeCell ref="AN81:AR81"/>
    <mergeCell ref="AS81:AX81"/>
    <mergeCell ref="AN82:AR82"/>
    <mergeCell ref="AS82:AX82"/>
    <mergeCell ref="AN83:AR83"/>
    <mergeCell ref="AS83:AX83"/>
    <mergeCell ref="AN77:AR77"/>
    <mergeCell ref="AS77:AX77"/>
    <mergeCell ref="AN78:AR78"/>
    <mergeCell ref="AS78:AX78"/>
    <mergeCell ref="AS84:AX84"/>
    <mergeCell ref="AS80:AX80"/>
  </mergeCells>
  <phoneticPr fontId="2"/>
  <printOptions horizontalCentered="1"/>
  <pageMargins left="0.31496062992125984" right="0.31496062992125984" top="0.70866141732283472" bottom="0.39370078740157483" header="0.31496062992125984" footer="0.23622047244094491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AC7FC-7602-4340-A674-4DA3B980D5CD}">
  <sheetPr>
    <tabColor theme="3" tint="0.59999389629810485"/>
  </sheetPr>
  <dimension ref="A1:BO86"/>
  <sheetViews>
    <sheetView showZeros="0" zoomScaleNormal="100" workbookViewId="0">
      <selection activeCell="BT13" sqref="BT13"/>
    </sheetView>
  </sheetViews>
  <sheetFormatPr defaultColWidth="2.33203125" defaultRowHeight="24.75" customHeight="1" x14ac:dyDescent="0.2"/>
  <cols>
    <col min="1" max="1" width="3.109375" style="1" customWidth="1"/>
    <col min="2" max="19" width="2.33203125" style="1" customWidth="1"/>
    <col min="20" max="20" width="4" style="1" customWidth="1"/>
    <col min="21" max="21" width="0.6640625" style="1" customWidth="1"/>
    <col min="22" max="27" width="2.33203125" style="1" customWidth="1"/>
    <col min="28" max="28" width="4" style="1" customWidth="1"/>
    <col min="29" max="29" width="0.6640625" style="1" customWidth="1"/>
    <col min="30" max="36" width="2.33203125" style="1" customWidth="1"/>
    <col min="37" max="37" width="2" style="1" customWidth="1"/>
    <col min="38" max="38" width="0.6640625" style="1" customWidth="1"/>
    <col min="39" max="39" width="2.33203125" style="1" customWidth="1"/>
    <col min="40" max="40" width="3" style="1" customWidth="1"/>
    <col min="41" max="41" width="1.21875" style="1" customWidth="1"/>
    <col min="42" max="42" width="1.109375" style="1" customWidth="1"/>
    <col min="43" max="43" width="1.88671875" style="1" customWidth="1"/>
    <col min="44" max="44" width="2.33203125" style="1" customWidth="1"/>
    <col min="45" max="49" width="2.44140625" style="1" customWidth="1"/>
    <col min="50" max="50" width="4" style="1" customWidth="1"/>
    <col min="51" max="51" width="0.6640625" style="1" customWidth="1"/>
    <col min="52" max="52" width="2.44140625" style="1" customWidth="1"/>
    <col min="53" max="57" width="2.33203125" style="1" customWidth="1"/>
    <col min="58" max="58" width="2.6640625" style="1" customWidth="1"/>
    <col min="59" max="59" width="1.33203125" style="1" customWidth="1"/>
    <col min="60" max="60" width="0.6640625" style="1" customWidth="1"/>
    <col min="61" max="65" width="2.33203125" style="1" customWidth="1"/>
    <col min="66" max="16384" width="2.33203125" style="1"/>
  </cols>
  <sheetData>
    <row r="1" spans="5:67" ht="36" customHeight="1" thickBot="1" x14ac:dyDescent="0.25">
      <c r="E1" s="2" t="s">
        <v>20</v>
      </c>
      <c r="F1" s="3"/>
      <c r="G1" s="3"/>
      <c r="H1" s="3"/>
      <c r="I1" s="3"/>
      <c r="J1" s="3"/>
      <c r="K1" s="3"/>
      <c r="L1" s="3"/>
      <c r="AC1" s="32" t="s">
        <v>0</v>
      </c>
      <c r="AH1" s="3"/>
      <c r="AI1" s="3"/>
      <c r="AJ1" s="3"/>
      <c r="AK1" s="3"/>
      <c r="AP1" s="3"/>
      <c r="AQ1" s="3"/>
      <c r="AR1" s="3"/>
      <c r="AV1" s="1" t="s">
        <v>1</v>
      </c>
      <c r="AW1" s="3"/>
      <c r="AX1" s="3"/>
      <c r="AY1" s="3"/>
      <c r="AZ1" s="3"/>
      <c r="BA1" s="22" t="s">
        <v>31</v>
      </c>
      <c r="BB1" s="29"/>
      <c r="BC1" s="395"/>
      <c r="BD1" s="395"/>
      <c r="BE1" s="395"/>
      <c r="BF1" s="22" t="s">
        <v>2</v>
      </c>
      <c r="BG1" s="395"/>
      <c r="BH1" s="395"/>
      <c r="BI1" s="395"/>
      <c r="BJ1" s="408" t="s">
        <v>3</v>
      </c>
      <c r="BK1" s="408"/>
      <c r="BL1" s="67"/>
      <c r="BM1" s="67"/>
      <c r="BN1" s="67"/>
      <c r="BO1" s="30"/>
    </row>
    <row r="2" spans="5:67" ht="16.2" customHeight="1" thickTop="1" x14ac:dyDescent="0.2"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14"/>
      <c r="AA2" s="14"/>
      <c r="AB2" s="14"/>
      <c r="AC2" s="33"/>
      <c r="AD2" s="33"/>
      <c r="AE2" s="33"/>
      <c r="AF2" s="33"/>
      <c r="AG2" s="33"/>
      <c r="AH2" s="33"/>
      <c r="AI2" s="33"/>
      <c r="AJ2" s="34"/>
      <c r="AK2" s="34"/>
      <c r="AL2" s="34"/>
      <c r="AM2" s="34"/>
      <c r="AN2" s="34"/>
      <c r="AO2" s="13"/>
      <c r="AP2" s="13"/>
      <c r="AQ2" s="13"/>
      <c r="AR2" s="13"/>
      <c r="AS2" s="14"/>
      <c r="AT2" s="13"/>
      <c r="AV2" s="97" t="s">
        <v>18</v>
      </c>
      <c r="AW2" s="98"/>
      <c r="AX2" s="98"/>
      <c r="AY2" s="98"/>
      <c r="AZ2" s="98"/>
      <c r="BA2" s="99"/>
      <c r="BB2" s="99"/>
      <c r="BC2" s="99"/>
      <c r="BD2" s="98"/>
      <c r="BE2" s="99"/>
      <c r="BF2" s="99"/>
      <c r="BG2" s="99"/>
      <c r="BH2" s="100"/>
      <c r="BI2" s="100"/>
      <c r="BJ2" s="99"/>
      <c r="BK2" s="99"/>
      <c r="BL2" s="99"/>
      <c r="BM2" s="4"/>
    </row>
    <row r="3" spans="5:67" ht="13.95" customHeight="1" x14ac:dyDescent="0.2">
      <c r="E3" s="396" t="s">
        <v>5</v>
      </c>
      <c r="F3" s="409" t="s">
        <v>33</v>
      </c>
      <c r="G3" s="409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0"/>
      <c r="Z3" s="310" t="s">
        <v>6</v>
      </c>
      <c r="AA3" s="311"/>
      <c r="AB3" s="311"/>
      <c r="AC3" s="312"/>
      <c r="AD3" s="412" t="s">
        <v>67</v>
      </c>
      <c r="AE3" s="413"/>
      <c r="AF3" s="413"/>
      <c r="AG3" s="413"/>
      <c r="AH3" s="413"/>
      <c r="AI3" s="413"/>
      <c r="AJ3" s="413"/>
      <c r="AK3" s="413"/>
      <c r="AL3" s="413"/>
      <c r="AM3" s="413"/>
      <c r="AN3" s="413"/>
      <c r="AO3" s="413"/>
      <c r="AP3" s="413"/>
      <c r="AQ3" s="413"/>
      <c r="AR3" s="413"/>
      <c r="AS3" s="413"/>
      <c r="AT3" s="414"/>
      <c r="AV3" s="418" t="s">
        <v>7</v>
      </c>
      <c r="AW3" s="419"/>
      <c r="AX3" s="419"/>
      <c r="AY3" s="419"/>
      <c r="AZ3" s="419"/>
      <c r="BA3" s="419"/>
      <c r="BB3" s="420"/>
      <c r="BC3" s="418"/>
      <c r="BD3" s="419"/>
      <c r="BE3" s="419"/>
      <c r="BF3" s="419"/>
      <c r="BG3" s="419"/>
      <c r="BH3" s="419"/>
      <c r="BI3" s="419"/>
      <c r="BJ3" s="419"/>
      <c r="BK3" s="419"/>
      <c r="BL3" s="420"/>
    </row>
    <row r="4" spans="5:67" ht="14.4" customHeight="1" x14ac:dyDescent="0.2">
      <c r="E4" s="397"/>
      <c r="F4" s="410"/>
      <c r="G4" s="410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6"/>
      <c r="T4" s="416"/>
      <c r="U4" s="416"/>
      <c r="V4" s="416"/>
      <c r="W4" s="416"/>
      <c r="X4" s="41"/>
      <c r="Z4" s="369"/>
      <c r="AA4" s="199"/>
      <c r="AB4" s="199"/>
      <c r="AC4" s="362"/>
      <c r="AD4" s="415"/>
      <c r="AE4" s="416"/>
      <c r="AF4" s="416"/>
      <c r="AG4" s="416"/>
      <c r="AH4" s="416"/>
      <c r="AI4" s="416"/>
      <c r="AJ4" s="416"/>
      <c r="AK4" s="416"/>
      <c r="AL4" s="416"/>
      <c r="AM4" s="416"/>
      <c r="AN4" s="416"/>
      <c r="AO4" s="416"/>
      <c r="AP4" s="416"/>
      <c r="AQ4" s="416"/>
      <c r="AR4" s="416"/>
      <c r="AS4" s="416"/>
      <c r="AT4" s="417"/>
      <c r="AV4" s="421"/>
      <c r="AW4" s="422"/>
      <c r="AX4" s="422"/>
      <c r="AY4" s="422"/>
      <c r="AZ4" s="422"/>
      <c r="BA4" s="422"/>
      <c r="BB4" s="423"/>
      <c r="BC4" s="421"/>
      <c r="BD4" s="422"/>
      <c r="BE4" s="422"/>
      <c r="BF4" s="422"/>
      <c r="BG4" s="422"/>
      <c r="BH4" s="422"/>
      <c r="BI4" s="422"/>
      <c r="BJ4" s="422"/>
      <c r="BK4" s="422"/>
      <c r="BL4" s="423"/>
    </row>
    <row r="5" spans="5:67" ht="14.4" customHeight="1" x14ac:dyDescent="0.2">
      <c r="E5" s="397"/>
      <c r="F5" s="410"/>
      <c r="G5" s="410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4"/>
      <c r="X5" s="42"/>
      <c r="Y5" s="6"/>
      <c r="Z5" s="369"/>
      <c r="AA5" s="199"/>
      <c r="AB5" s="199"/>
      <c r="AC5" s="362"/>
      <c r="AD5" s="415"/>
      <c r="AE5" s="416"/>
      <c r="AF5" s="416"/>
      <c r="AG5" s="416"/>
      <c r="AH5" s="416"/>
      <c r="AI5" s="416"/>
      <c r="AJ5" s="416"/>
      <c r="AK5" s="416"/>
      <c r="AL5" s="416"/>
      <c r="AM5" s="416"/>
      <c r="AN5" s="416"/>
      <c r="AO5" s="416"/>
      <c r="AP5" s="416"/>
      <c r="AQ5" s="416"/>
      <c r="AR5" s="416"/>
      <c r="AS5" s="416"/>
      <c r="AT5" s="417"/>
      <c r="AU5" s="7"/>
      <c r="AV5" s="425" t="s">
        <v>21</v>
      </c>
      <c r="AW5" s="426"/>
      <c r="AX5" s="426"/>
      <c r="AY5" s="426"/>
      <c r="AZ5" s="426"/>
      <c r="BA5" s="426"/>
      <c r="BB5" s="427"/>
      <c r="BC5" s="418"/>
      <c r="BD5" s="419"/>
      <c r="BE5" s="431"/>
      <c r="BF5" s="419"/>
      <c r="BG5" s="419"/>
      <c r="BH5" s="431"/>
      <c r="BI5" s="419"/>
      <c r="BJ5" s="419"/>
      <c r="BK5" s="419"/>
      <c r="BL5" s="420"/>
    </row>
    <row r="6" spans="5:67" ht="13.95" customHeight="1" thickBot="1" x14ac:dyDescent="0.25">
      <c r="E6" s="397"/>
      <c r="F6" s="410"/>
      <c r="G6" s="410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2"/>
      <c r="Y6" s="6"/>
      <c r="Z6" s="369"/>
      <c r="AA6" s="199"/>
      <c r="AB6" s="199"/>
      <c r="AC6" s="362"/>
      <c r="AD6" s="415"/>
      <c r="AE6" s="416"/>
      <c r="AF6" s="416"/>
      <c r="AG6" s="416"/>
      <c r="AH6" s="416"/>
      <c r="AI6" s="416"/>
      <c r="AJ6" s="416"/>
      <c r="AK6" s="416"/>
      <c r="AL6" s="416"/>
      <c r="AM6" s="416"/>
      <c r="AN6" s="416"/>
      <c r="AO6" s="416"/>
      <c r="AP6" s="416"/>
      <c r="AQ6" s="416"/>
      <c r="AR6" s="416"/>
      <c r="AS6" s="416"/>
      <c r="AT6" s="417"/>
      <c r="AU6" s="7"/>
      <c r="AV6" s="428"/>
      <c r="AW6" s="429"/>
      <c r="AX6" s="429"/>
      <c r="AY6" s="429"/>
      <c r="AZ6" s="429"/>
      <c r="BA6" s="429"/>
      <c r="BB6" s="430"/>
      <c r="BC6" s="421"/>
      <c r="BD6" s="422"/>
      <c r="BE6" s="432"/>
      <c r="BF6" s="422"/>
      <c r="BG6" s="422"/>
      <c r="BH6" s="432"/>
      <c r="BI6" s="422"/>
      <c r="BJ6" s="422"/>
      <c r="BK6" s="422"/>
      <c r="BL6" s="423"/>
    </row>
    <row r="7" spans="5:67" ht="22.2" customHeight="1" x14ac:dyDescent="0.2">
      <c r="E7" s="397"/>
      <c r="F7" s="410" t="s">
        <v>34</v>
      </c>
      <c r="G7" s="410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3"/>
      <c r="V7" s="434"/>
      <c r="W7" s="434"/>
      <c r="X7" s="43"/>
      <c r="Z7" s="387" t="s">
        <v>59</v>
      </c>
      <c r="AA7" s="388"/>
      <c r="AB7" s="388"/>
      <c r="AC7" s="388"/>
      <c r="AD7" s="388"/>
      <c r="AE7" s="388"/>
      <c r="AF7" s="388"/>
      <c r="AG7" s="388"/>
      <c r="AH7" s="388"/>
      <c r="AI7" s="389">
        <f>AI10+AI14</f>
        <v>462860</v>
      </c>
      <c r="AJ7" s="390"/>
      <c r="AK7" s="390"/>
      <c r="AL7" s="390"/>
      <c r="AM7" s="390"/>
      <c r="AN7" s="390"/>
      <c r="AO7" s="390"/>
      <c r="AP7" s="390"/>
      <c r="AQ7" s="390"/>
      <c r="AR7" s="390"/>
      <c r="AS7" s="390"/>
      <c r="AT7" s="86"/>
      <c r="AV7" s="425" t="s">
        <v>22</v>
      </c>
      <c r="AW7" s="426"/>
      <c r="AX7" s="426"/>
      <c r="AY7" s="426"/>
      <c r="AZ7" s="426"/>
      <c r="BA7" s="426"/>
      <c r="BB7" s="427"/>
      <c r="BC7" s="418"/>
      <c r="BD7" s="419"/>
      <c r="BE7" s="431"/>
      <c r="BF7" s="419"/>
      <c r="BG7" s="419"/>
      <c r="BH7" s="431"/>
      <c r="BI7" s="419"/>
      <c r="BJ7" s="419"/>
      <c r="BK7" s="419"/>
      <c r="BL7" s="420"/>
    </row>
    <row r="8" spans="5:67" ht="6" customHeight="1" x14ac:dyDescent="0.2">
      <c r="E8" s="397"/>
      <c r="F8" s="410"/>
      <c r="G8" s="410"/>
      <c r="H8" s="433"/>
      <c r="I8" s="433"/>
      <c r="J8" s="433"/>
      <c r="K8" s="433"/>
      <c r="L8" s="433"/>
      <c r="M8" s="433"/>
      <c r="N8" s="433"/>
      <c r="O8" s="433"/>
      <c r="P8" s="433"/>
      <c r="Q8" s="433"/>
      <c r="R8" s="433"/>
      <c r="S8" s="433"/>
      <c r="T8" s="433"/>
      <c r="U8" s="433"/>
      <c r="V8" s="434"/>
      <c r="W8" s="434"/>
      <c r="X8" s="43"/>
      <c r="Z8" s="363" t="s">
        <v>55</v>
      </c>
      <c r="AA8" s="338"/>
      <c r="AB8" s="338"/>
      <c r="AC8" s="338"/>
      <c r="AD8" s="338"/>
      <c r="AE8" s="338"/>
      <c r="AF8" s="338"/>
      <c r="AG8" s="338"/>
      <c r="AH8" s="338"/>
      <c r="AI8" s="577"/>
      <c r="AJ8" s="578"/>
      <c r="AK8" s="578"/>
      <c r="AL8" s="578"/>
      <c r="AM8" s="443" t="s">
        <v>52</v>
      </c>
      <c r="AN8" s="445">
        <f>ROUNDDOWN(AI7/1.1*0.1,0)</f>
        <v>42078</v>
      </c>
      <c r="AO8" s="445"/>
      <c r="AP8" s="445"/>
      <c r="AQ8" s="445"/>
      <c r="AR8" s="445"/>
      <c r="AS8" s="445"/>
      <c r="AT8" s="447" t="s">
        <v>54</v>
      </c>
      <c r="AV8" s="428"/>
      <c r="AW8" s="429"/>
      <c r="AX8" s="429"/>
      <c r="AY8" s="429"/>
      <c r="AZ8" s="429"/>
      <c r="BA8" s="429"/>
      <c r="BB8" s="430"/>
      <c r="BC8" s="437"/>
      <c r="BD8" s="435"/>
      <c r="BE8" s="438"/>
      <c r="BF8" s="435"/>
      <c r="BG8" s="435"/>
      <c r="BH8" s="438"/>
      <c r="BI8" s="435"/>
      <c r="BJ8" s="435"/>
      <c r="BK8" s="435"/>
      <c r="BL8" s="436"/>
    </row>
    <row r="9" spans="5:67" ht="11.4" customHeight="1" thickBot="1" x14ac:dyDescent="0.25">
      <c r="E9" s="397"/>
      <c r="F9" s="410"/>
      <c r="G9" s="410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4"/>
      <c r="W9" s="434"/>
      <c r="X9" s="43"/>
      <c r="Z9" s="364"/>
      <c r="AA9" s="365"/>
      <c r="AB9" s="365"/>
      <c r="AC9" s="365"/>
      <c r="AD9" s="365"/>
      <c r="AE9" s="365"/>
      <c r="AF9" s="365"/>
      <c r="AG9" s="365"/>
      <c r="AH9" s="365"/>
      <c r="AI9" s="579"/>
      <c r="AJ9" s="580"/>
      <c r="AK9" s="580"/>
      <c r="AL9" s="580"/>
      <c r="AM9" s="444"/>
      <c r="AN9" s="446"/>
      <c r="AO9" s="446"/>
      <c r="AP9" s="446"/>
      <c r="AQ9" s="446"/>
      <c r="AR9" s="446"/>
      <c r="AS9" s="446"/>
      <c r="AT9" s="448"/>
      <c r="AV9" s="425" t="s">
        <v>23</v>
      </c>
      <c r="AW9" s="426"/>
      <c r="AX9" s="426"/>
      <c r="AY9" s="426"/>
      <c r="AZ9" s="426"/>
      <c r="BA9" s="426"/>
      <c r="BB9" s="426"/>
      <c r="BC9" s="451"/>
      <c r="BD9" s="439"/>
      <c r="BE9" s="442"/>
      <c r="BF9" s="439"/>
      <c r="BG9" s="439"/>
      <c r="BH9" s="442"/>
      <c r="BI9" s="439"/>
      <c r="BJ9" s="439"/>
      <c r="BK9" s="439"/>
      <c r="BL9" s="440"/>
    </row>
    <row r="10" spans="5:67" ht="10.8" customHeight="1" x14ac:dyDescent="0.2">
      <c r="E10" s="397"/>
      <c r="F10" s="410"/>
      <c r="G10" s="410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3"/>
      <c r="S10" s="433"/>
      <c r="T10" s="433"/>
      <c r="U10" s="433"/>
      <c r="V10" s="434"/>
      <c r="W10" s="434"/>
      <c r="X10" s="43"/>
      <c r="Z10" s="371" t="s">
        <v>66</v>
      </c>
      <c r="AA10" s="372"/>
      <c r="AB10" s="372"/>
      <c r="AC10" s="372"/>
      <c r="AD10" s="372"/>
      <c r="AE10" s="372"/>
      <c r="AF10" s="372"/>
      <c r="AG10" s="372"/>
      <c r="AH10" s="373"/>
      <c r="AI10" s="351">
        <f>AH35</f>
        <v>460000</v>
      </c>
      <c r="AJ10" s="351"/>
      <c r="AK10" s="351"/>
      <c r="AL10" s="351"/>
      <c r="AM10" s="351"/>
      <c r="AN10" s="351"/>
      <c r="AO10" s="351"/>
      <c r="AP10" s="351"/>
      <c r="AQ10" s="351"/>
      <c r="AR10" s="351"/>
      <c r="AS10" s="351"/>
      <c r="AT10" s="377"/>
      <c r="AV10" s="449"/>
      <c r="AW10" s="450"/>
      <c r="AX10" s="450"/>
      <c r="AY10" s="450"/>
      <c r="AZ10" s="450"/>
      <c r="BA10" s="450"/>
      <c r="BB10" s="450"/>
      <c r="BC10" s="452"/>
      <c r="BD10" s="435"/>
      <c r="BE10" s="438"/>
      <c r="BF10" s="435"/>
      <c r="BG10" s="435"/>
      <c r="BH10" s="438"/>
      <c r="BI10" s="435"/>
      <c r="BJ10" s="435"/>
      <c r="BK10" s="435"/>
      <c r="BL10" s="441"/>
    </row>
    <row r="11" spans="5:67" ht="6" customHeight="1" x14ac:dyDescent="0.2">
      <c r="E11" s="397"/>
      <c r="F11" s="83"/>
      <c r="G11" s="83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5"/>
      <c r="W11" s="85"/>
      <c r="X11" s="43"/>
      <c r="Z11" s="374"/>
      <c r="AA11" s="375"/>
      <c r="AB11" s="375"/>
      <c r="AC11" s="375"/>
      <c r="AD11" s="375"/>
      <c r="AE11" s="375"/>
      <c r="AF11" s="375"/>
      <c r="AG11" s="375"/>
      <c r="AH11" s="376"/>
      <c r="AI11" s="351"/>
      <c r="AJ11" s="351"/>
      <c r="AK11" s="351"/>
      <c r="AL11" s="351"/>
      <c r="AM11" s="351"/>
      <c r="AN11" s="351"/>
      <c r="AO11" s="351"/>
      <c r="AP11" s="351"/>
      <c r="AQ11" s="351"/>
      <c r="AR11" s="351"/>
      <c r="AS11" s="351"/>
      <c r="AT11" s="377"/>
      <c r="AV11" s="449"/>
      <c r="AW11" s="450"/>
      <c r="AX11" s="450"/>
      <c r="AY11" s="450"/>
      <c r="AZ11" s="450"/>
      <c r="BA11" s="450"/>
      <c r="BB11" s="450"/>
      <c r="BC11" s="452"/>
      <c r="BD11" s="435"/>
      <c r="BE11" s="438"/>
      <c r="BF11" s="435"/>
      <c r="BG11" s="435"/>
      <c r="BH11" s="438"/>
      <c r="BI11" s="435"/>
      <c r="BJ11" s="435"/>
      <c r="BK11" s="435"/>
      <c r="BL11" s="441"/>
    </row>
    <row r="12" spans="5:67" ht="5.4" customHeight="1" x14ac:dyDescent="0.2">
      <c r="E12" s="397"/>
      <c r="F12" s="87"/>
      <c r="G12" s="73"/>
      <c r="H12" s="73"/>
      <c r="I12" s="73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43"/>
      <c r="Z12" s="374"/>
      <c r="AA12" s="375"/>
      <c r="AB12" s="375"/>
      <c r="AC12" s="375"/>
      <c r="AD12" s="375"/>
      <c r="AE12" s="375"/>
      <c r="AF12" s="375"/>
      <c r="AG12" s="375"/>
      <c r="AH12" s="376"/>
      <c r="AI12" s="351"/>
      <c r="AJ12" s="351"/>
      <c r="AK12" s="351"/>
      <c r="AL12" s="351"/>
      <c r="AM12" s="351"/>
      <c r="AN12" s="351"/>
      <c r="AO12" s="351"/>
      <c r="AP12" s="351"/>
      <c r="AQ12" s="351"/>
      <c r="AR12" s="351"/>
      <c r="AS12" s="351"/>
      <c r="AT12" s="377"/>
      <c r="AV12" s="453" t="s">
        <v>19</v>
      </c>
      <c r="AW12" s="454"/>
      <c r="AX12" s="454"/>
      <c r="AY12" s="454"/>
      <c r="AZ12" s="454"/>
      <c r="BA12" s="454"/>
      <c r="BB12" s="454"/>
      <c r="BC12" s="451"/>
      <c r="BD12" s="439"/>
      <c r="BE12" s="442"/>
      <c r="BF12" s="439"/>
      <c r="BG12" s="439"/>
      <c r="BH12" s="439"/>
      <c r="BI12" s="466"/>
      <c r="BJ12" s="439"/>
      <c r="BK12" s="439"/>
      <c r="BL12" s="440"/>
    </row>
    <row r="13" spans="5:67" ht="17.399999999999999" customHeight="1" x14ac:dyDescent="0.2">
      <c r="E13" s="397"/>
      <c r="F13" s="462" t="s">
        <v>46</v>
      </c>
      <c r="G13" s="409"/>
      <c r="H13" s="409"/>
      <c r="I13" s="409"/>
      <c r="J13" s="465" t="s">
        <v>35</v>
      </c>
      <c r="K13" s="465"/>
      <c r="L13" s="465"/>
      <c r="M13" s="465"/>
      <c r="N13" s="465"/>
      <c r="O13" s="465"/>
      <c r="P13" s="465"/>
      <c r="Q13" s="465"/>
      <c r="R13" s="465"/>
      <c r="S13" s="465"/>
      <c r="T13" s="465"/>
      <c r="U13" s="465"/>
      <c r="V13" s="465"/>
      <c r="W13" s="465"/>
      <c r="X13" s="470"/>
      <c r="Z13" s="337" t="s">
        <v>55</v>
      </c>
      <c r="AA13" s="338"/>
      <c r="AB13" s="338"/>
      <c r="AC13" s="338"/>
      <c r="AD13" s="338"/>
      <c r="AE13" s="338"/>
      <c r="AF13" s="338"/>
      <c r="AG13" s="338"/>
      <c r="AH13" s="339"/>
      <c r="AI13" s="581"/>
      <c r="AJ13" s="582"/>
      <c r="AK13" s="582"/>
      <c r="AL13" s="582"/>
      <c r="AM13" s="88" t="s">
        <v>52</v>
      </c>
      <c r="AN13" s="469">
        <f>ROUNDDOWN(AI10/1.1*0.1,0)</f>
        <v>41818</v>
      </c>
      <c r="AO13" s="469"/>
      <c r="AP13" s="469"/>
      <c r="AQ13" s="469"/>
      <c r="AR13" s="469"/>
      <c r="AS13" s="469"/>
      <c r="AT13" s="92" t="s">
        <v>53</v>
      </c>
      <c r="AV13" s="455"/>
      <c r="AW13" s="456"/>
      <c r="AX13" s="456"/>
      <c r="AY13" s="456"/>
      <c r="AZ13" s="456"/>
      <c r="BA13" s="456"/>
      <c r="BB13" s="456"/>
      <c r="BC13" s="452"/>
      <c r="BD13" s="435"/>
      <c r="BE13" s="438"/>
      <c r="BF13" s="435"/>
      <c r="BG13" s="435"/>
      <c r="BH13" s="435"/>
      <c r="BI13" s="467"/>
      <c r="BJ13" s="435"/>
      <c r="BK13" s="435"/>
      <c r="BL13" s="441"/>
    </row>
    <row r="14" spans="5:67" ht="5.4" customHeight="1" x14ac:dyDescent="0.2">
      <c r="E14" s="82"/>
      <c r="F14" s="463"/>
      <c r="G14" s="464"/>
      <c r="H14" s="464"/>
      <c r="I14" s="464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471"/>
      <c r="Z14" s="340" t="s">
        <v>61</v>
      </c>
      <c r="AA14" s="341"/>
      <c r="AB14" s="341"/>
      <c r="AC14" s="341"/>
      <c r="AD14" s="341"/>
      <c r="AE14" s="341"/>
      <c r="AF14" s="341"/>
      <c r="AG14" s="341"/>
      <c r="AH14" s="341"/>
      <c r="AI14" s="348">
        <f>AZ86*1.1</f>
        <v>2860.0000000000005</v>
      </c>
      <c r="AJ14" s="349"/>
      <c r="AK14" s="349"/>
      <c r="AL14" s="349"/>
      <c r="AM14" s="349"/>
      <c r="AN14" s="349"/>
      <c r="AO14" s="349"/>
      <c r="AP14" s="349"/>
      <c r="AQ14" s="349"/>
      <c r="AR14" s="349"/>
      <c r="AS14" s="349"/>
      <c r="AT14" s="352"/>
      <c r="AV14" s="457"/>
      <c r="AW14" s="458"/>
      <c r="AX14" s="458"/>
      <c r="AY14" s="458"/>
      <c r="AZ14" s="458"/>
      <c r="BA14" s="458"/>
      <c r="BB14" s="458"/>
      <c r="BC14" s="459"/>
      <c r="BD14" s="460"/>
      <c r="BE14" s="461"/>
      <c r="BF14" s="460"/>
      <c r="BG14" s="460"/>
      <c r="BH14" s="460"/>
      <c r="BI14" s="468"/>
      <c r="BJ14" s="460"/>
      <c r="BK14" s="460"/>
      <c r="BL14" s="472"/>
    </row>
    <row r="15" spans="5:67" ht="16.8" customHeight="1" x14ac:dyDescent="0.2">
      <c r="E15" s="74"/>
      <c r="F15" s="68"/>
      <c r="G15" s="69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22"/>
      <c r="W15" s="22"/>
      <c r="X15" s="22"/>
      <c r="Z15" s="342"/>
      <c r="AA15" s="343"/>
      <c r="AB15" s="343"/>
      <c r="AC15" s="343"/>
      <c r="AD15" s="343"/>
      <c r="AE15" s="343"/>
      <c r="AF15" s="343"/>
      <c r="AG15" s="343"/>
      <c r="AH15" s="343"/>
      <c r="AI15" s="350"/>
      <c r="AJ15" s="351"/>
      <c r="AK15" s="351"/>
      <c r="AL15" s="351"/>
      <c r="AM15" s="351"/>
      <c r="AN15" s="351"/>
      <c r="AO15" s="351"/>
      <c r="AP15" s="351"/>
      <c r="AQ15" s="351"/>
      <c r="AR15" s="351"/>
      <c r="AS15" s="351"/>
      <c r="AT15" s="353"/>
      <c r="AV15" s="473" t="s">
        <v>47</v>
      </c>
      <c r="AW15" s="474"/>
      <c r="AX15" s="474"/>
      <c r="AY15" s="474"/>
      <c r="AZ15" s="474"/>
      <c r="BA15" s="474"/>
      <c r="BB15" s="474"/>
      <c r="BC15" s="452"/>
      <c r="BD15" s="435"/>
      <c r="BE15" s="438"/>
      <c r="BF15" s="435"/>
      <c r="BG15" s="435"/>
      <c r="BH15" s="438"/>
      <c r="BI15" s="435"/>
      <c r="BJ15" s="435"/>
      <c r="BK15" s="435"/>
      <c r="BL15" s="441"/>
    </row>
    <row r="16" spans="5:67" ht="11.4" customHeight="1" x14ac:dyDescent="0.2">
      <c r="E16" s="74"/>
      <c r="F16" s="68"/>
      <c r="G16" s="69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22"/>
      <c r="W16" s="22"/>
      <c r="X16" s="22"/>
      <c r="Z16" s="337" t="s">
        <v>55</v>
      </c>
      <c r="AA16" s="338"/>
      <c r="AB16" s="338"/>
      <c r="AC16" s="338"/>
      <c r="AD16" s="338"/>
      <c r="AE16" s="338"/>
      <c r="AF16" s="338"/>
      <c r="AG16" s="338"/>
      <c r="AH16" s="338"/>
      <c r="AI16" s="577"/>
      <c r="AJ16" s="578"/>
      <c r="AK16" s="578"/>
      <c r="AL16" s="578"/>
      <c r="AM16" s="443" t="s">
        <v>51</v>
      </c>
      <c r="AN16" s="445">
        <f>ROUNDDOWN(AI14/1.1*0.1,0)</f>
        <v>260</v>
      </c>
      <c r="AO16" s="445"/>
      <c r="AP16" s="445"/>
      <c r="AQ16" s="445"/>
      <c r="AR16" s="445"/>
      <c r="AS16" s="445"/>
      <c r="AT16" s="377" t="s">
        <v>53</v>
      </c>
      <c r="AV16" s="475"/>
      <c r="AW16" s="476"/>
      <c r="AX16" s="476"/>
      <c r="AY16" s="476"/>
      <c r="AZ16" s="476"/>
      <c r="BA16" s="476"/>
      <c r="BB16" s="476"/>
      <c r="BC16" s="459"/>
      <c r="BD16" s="460"/>
      <c r="BE16" s="461"/>
      <c r="BF16" s="460"/>
      <c r="BG16" s="460"/>
      <c r="BH16" s="461"/>
      <c r="BI16" s="460"/>
      <c r="BJ16" s="460"/>
      <c r="BK16" s="460"/>
      <c r="BL16" s="472"/>
    </row>
    <row r="17" spans="5:67" ht="6" customHeight="1" x14ac:dyDescent="0.2">
      <c r="E17" s="74"/>
      <c r="F17" s="68"/>
      <c r="G17" s="69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22"/>
      <c r="W17" s="22"/>
      <c r="X17" s="22"/>
      <c r="Z17" s="358"/>
      <c r="AA17" s="359"/>
      <c r="AB17" s="359"/>
      <c r="AC17" s="359"/>
      <c r="AD17" s="359"/>
      <c r="AE17" s="359"/>
      <c r="AF17" s="359"/>
      <c r="AG17" s="359"/>
      <c r="AH17" s="359"/>
      <c r="AI17" s="581"/>
      <c r="AJ17" s="582"/>
      <c r="AK17" s="582"/>
      <c r="AL17" s="582"/>
      <c r="AM17" s="486"/>
      <c r="AN17" s="469"/>
      <c r="AO17" s="469"/>
      <c r="AP17" s="469"/>
      <c r="AQ17" s="469"/>
      <c r="AR17" s="469"/>
      <c r="AS17" s="469"/>
      <c r="AT17" s="481"/>
      <c r="AV17" s="482" t="s">
        <v>9</v>
      </c>
      <c r="AW17" s="483"/>
      <c r="AX17" s="483"/>
      <c r="AY17" s="483"/>
      <c r="AZ17" s="483"/>
      <c r="BA17" s="483"/>
      <c r="BB17" s="483"/>
      <c r="BC17" s="451"/>
      <c r="BD17" s="439"/>
      <c r="BE17" s="442"/>
      <c r="BF17" s="439"/>
      <c r="BG17" s="439"/>
      <c r="BH17" s="442"/>
      <c r="BI17" s="439"/>
      <c r="BJ17" s="439"/>
      <c r="BK17" s="439"/>
      <c r="BL17" s="440"/>
    </row>
    <row r="18" spans="5:67" ht="22.2" customHeight="1" x14ac:dyDescent="0.2">
      <c r="E18" s="74"/>
      <c r="F18" s="73"/>
      <c r="G18" s="73"/>
      <c r="H18" s="73"/>
      <c r="I18" s="73"/>
      <c r="J18" s="72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Z18" s="81"/>
      <c r="AA18" s="81"/>
      <c r="AB18" s="81"/>
      <c r="AC18" s="81"/>
      <c r="AD18" s="81"/>
      <c r="AE18" s="81"/>
      <c r="AF18" s="81"/>
      <c r="AG18" s="81"/>
      <c r="AH18" s="81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V18" s="484"/>
      <c r="AW18" s="485"/>
      <c r="AX18" s="485"/>
      <c r="AY18" s="485"/>
      <c r="AZ18" s="485"/>
      <c r="BA18" s="485"/>
      <c r="BB18" s="485"/>
      <c r="BC18" s="459"/>
      <c r="BD18" s="460"/>
      <c r="BE18" s="461"/>
      <c r="BF18" s="460"/>
      <c r="BG18" s="460"/>
      <c r="BH18" s="461"/>
      <c r="BI18" s="460"/>
      <c r="BJ18" s="460"/>
      <c r="BK18" s="460"/>
      <c r="BL18" s="472"/>
    </row>
    <row r="19" spans="5:67" ht="28.2" customHeight="1" x14ac:dyDescent="0.2">
      <c r="E19" s="74"/>
      <c r="F19" s="73"/>
      <c r="G19" s="73"/>
      <c r="H19" s="434" t="s">
        <v>65</v>
      </c>
      <c r="I19" s="434"/>
      <c r="J19" s="434"/>
      <c r="K19" s="434"/>
      <c r="L19" s="434"/>
      <c r="M19" s="434"/>
      <c r="N19" s="434"/>
      <c r="O19" s="434"/>
      <c r="P19" s="434"/>
      <c r="Q19" s="434"/>
      <c r="R19" s="434"/>
      <c r="S19" s="434"/>
      <c r="T19" s="434"/>
      <c r="U19" s="434"/>
      <c r="V19" s="434"/>
      <c r="W19" s="67"/>
      <c r="X19" s="67"/>
      <c r="Z19" s="48"/>
      <c r="AA19" s="48"/>
      <c r="AB19" s="48"/>
      <c r="AC19" s="48"/>
      <c r="AD19" s="48"/>
      <c r="AE19" s="48"/>
      <c r="AF19" s="48"/>
      <c r="AG19" s="48"/>
      <c r="AH19" s="48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71"/>
      <c r="AV19" s="477" t="s">
        <v>48</v>
      </c>
      <c r="AW19" s="478"/>
      <c r="AX19" s="478"/>
      <c r="AY19" s="478"/>
      <c r="AZ19" s="478"/>
      <c r="BA19" s="478"/>
      <c r="BB19" s="479"/>
      <c r="BC19" s="101"/>
      <c r="BD19" s="102"/>
      <c r="BE19" s="103"/>
      <c r="BF19" s="102"/>
      <c r="BG19" s="102"/>
      <c r="BH19" s="103"/>
      <c r="BI19" s="102"/>
      <c r="BJ19" s="102"/>
      <c r="BK19" s="102"/>
      <c r="BL19" s="104"/>
    </row>
    <row r="20" spans="5:67" ht="12.6" customHeight="1" x14ac:dyDescent="0.2">
      <c r="I20" s="316" t="s">
        <v>50</v>
      </c>
      <c r="J20" s="316"/>
      <c r="K20" s="316"/>
      <c r="L20" s="316"/>
      <c r="M20" s="316"/>
      <c r="N20" s="316"/>
      <c r="O20" s="316"/>
      <c r="P20" s="316"/>
      <c r="Q20" s="316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317"/>
      <c r="AP20" s="317"/>
      <c r="AT20" s="4"/>
      <c r="AU20" s="4"/>
      <c r="AV20" s="100"/>
      <c r="AW20" s="480" t="s">
        <v>49</v>
      </c>
      <c r="AX20" s="480"/>
      <c r="AY20" s="480"/>
      <c r="AZ20" s="480"/>
      <c r="BA20" s="480"/>
      <c r="BB20" s="480"/>
      <c r="BC20" s="98"/>
      <c r="BD20" s="100"/>
      <c r="BE20" s="100"/>
      <c r="BF20" s="100"/>
      <c r="BG20" s="100"/>
      <c r="BH20" s="100"/>
      <c r="BI20" s="100"/>
      <c r="BJ20" s="100"/>
      <c r="BK20" s="100"/>
      <c r="BL20" s="100"/>
      <c r="BM20" s="4"/>
    </row>
    <row r="21" spans="5:67" ht="21" customHeight="1" x14ac:dyDescent="0.2">
      <c r="E21" s="8"/>
      <c r="F21" s="44"/>
      <c r="G21" s="44"/>
      <c r="H21" s="44"/>
      <c r="I21" s="318" t="s">
        <v>10</v>
      </c>
      <c r="J21" s="319"/>
      <c r="K21" s="319"/>
      <c r="L21" s="319"/>
      <c r="M21" s="319"/>
      <c r="N21" s="319"/>
      <c r="O21" s="319"/>
      <c r="P21" s="319"/>
      <c r="Q21" s="319"/>
      <c r="R21" s="303" t="s">
        <v>37</v>
      </c>
      <c r="S21" s="208"/>
      <c r="T21" s="208"/>
      <c r="U21" s="208"/>
      <c r="V21" s="208"/>
      <c r="W21" s="208"/>
      <c r="X21" s="208"/>
      <c r="Y21" s="304"/>
      <c r="Z21" s="303" t="s">
        <v>38</v>
      </c>
      <c r="AA21" s="208"/>
      <c r="AB21" s="208"/>
      <c r="AC21" s="208"/>
      <c r="AD21" s="208"/>
      <c r="AE21" s="208"/>
      <c r="AF21" s="208"/>
      <c r="AG21" s="304"/>
      <c r="AH21" s="303" t="s">
        <v>39</v>
      </c>
      <c r="AI21" s="208"/>
      <c r="AJ21" s="208"/>
      <c r="AK21" s="208"/>
      <c r="AL21" s="208"/>
      <c r="AM21" s="208"/>
      <c r="AN21" s="208"/>
      <c r="AO21" s="208"/>
      <c r="AP21" s="304"/>
      <c r="AV21" s="496" t="s">
        <v>40</v>
      </c>
      <c r="AW21" s="496"/>
      <c r="AX21" s="496"/>
      <c r="AY21" s="496" t="s">
        <v>41</v>
      </c>
      <c r="AZ21" s="496"/>
      <c r="BA21" s="496"/>
      <c r="BB21" s="496"/>
      <c r="BC21" s="483" t="s">
        <v>17</v>
      </c>
      <c r="BD21" s="483"/>
      <c r="BE21" s="483"/>
      <c r="BF21" s="483"/>
      <c r="BG21" s="483"/>
      <c r="BH21" s="483"/>
      <c r="BI21" s="483"/>
      <c r="BJ21" s="483"/>
      <c r="BK21" s="483"/>
      <c r="BL21" s="487"/>
      <c r="BM21" s="48"/>
      <c r="BN21" s="48"/>
      <c r="BO21" s="48"/>
    </row>
    <row r="22" spans="5:67" ht="21" customHeight="1" x14ac:dyDescent="0.2">
      <c r="E22" s="8"/>
      <c r="F22" s="44"/>
      <c r="G22" s="44"/>
      <c r="H22" s="44"/>
      <c r="I22" s="310" t="s">
        <v>36</v>
      </c>
      <c r="J22" s="311"/>
      <c r="K22" s="311"/>
      <c r="L22" s="311"/>
      <c r="M22" s="311"/>
      <c r="N22" s="311"/>
      <c r="O22" s="311"/>
      <c r="P22" s="311"/>
      <c r="Q22" s="312"/>
      <c r="R22" s="305"/>
      <c r="S22" s="306"/>
      <c r="T22" s="306"/>
      <c r="U22" s="306"/>
      <c r="V22" s="306"/>
      <c r="W22" s="306"/>
      <c r="X22" s="306"/>
      <c r="Y22" s="307"/>
      <c r="Z22" s="305"/>
      <c r="AA22" s="306"/>
      <c r="AB22" s="306"/>
      <c r="AC22" s="306"/>
      <c r="AD22" s="306"/>
      <c r="AE22" s="306"/>
      <c r="AF22" s="306"/>
      <c r="AG22" s="307"/>
      <c r="AH22" s="305"/>
      <c r="AI22" s="306"/>
      <c r="AJ22" s="306"/>
      <c r="AK22" s="306"/>
      <c r="AL22" s="306"/>
      <c r="AM22" s="306"/>
      <c r="AN22" s="306"/>
      <c r="AO22" s="306"/>
      <c r="AP22" s="307"/>
      <c r="AV22" s="497"/>
      <c r="AW22" s="497"/>
      <c r="AX22" s="497"/>
      <c r="AY22" s="497"/>
      <c r="AZ22" s="497"/>
      <c r="BA22" s="497"/>
      <c r="BB22" s="497"/>
      <c r="BC22" s="485"/>
      <c r="BD22" s="485"/>
      <c r="BE22" s="485"/>
      <c r="BF22" s="485"/>
      <c r="BG22" s="485"/>
      <c r="BH22" s="485"/>
      <c r="BI22" s="485"/>
      <c r="BJ22" s="485"/>
      <c r="BK22" s="485"/>
      <c r="BL22" s="488"/>
      <c r="BM22" s="48"/>
      <c r="BN22" s="48"/>
      <c r="BO22" s="48"/>
    </row>
    <row r="23" spans="5:67" ht="10.95" customHeight="1" x14ac:dyDescent="0.2">
      <c r="E23" s="8"/>
      <c r="F23" s="44"/>
      <c r="G23" s="44"/>
      <c r="H23" s="44"/>
      <c r="I23" s="489">
        <v>250</v>
      </c>
      <c r="J23" s="490"/>
      <c r="K23" s="490"/>
      <c r="L23" s="38" t="s">
        <v>32</v>
      </c>
      <c r="M23" s="491">
        <v>14</v>
      </c>
      <c r="N23" s="288"/>
      <c r="O23" s="38" t="s">
        <v>32</v>
      </c>
      <c r="P23" s="491">
        <v>37</v>
      </c>
      <c r="Q23" s="492"/>
      <c r="R23" s="234">
        <v>440000</v>
      </c>
      <c r="S23" s="234"/>
      <c r="T23" s="234"/>
      <c r="U23" s="234"/>
      <c r="V23" s="234"/>
      <c r="W23" s="234"/>
      <c r="X23" s="234"/>
      <c r="Y23" s="237"/>
      <c r="Z23" s="240">
        <v>200000</v>
      </c>
      <c r="AA23" s="234"/>
      <c r="AB23" s="234"/>
      <c r="AC23" s="234"/>
      <c r="AD23" s="234"/>
      <c r="AE23" s="234"/>
      <c r="AF23" s="234"/>
      <c r="AG23" s="237"/>
      <c r="AH23" s="228">
        <f>IF(AND(R23="",Z23=""),"",R23-Z23)</f>
        <v>240000</v>
      </c>
      <c r="AI23" s="229"/>
      <c r="AJ23" s="229"/>
      <c r="AK23" s="229"/>
      <c r="AL23" s="229"/>
      <c r="AM23" s="229"/>
      <c r="AN23" s="229"/>
      <c r="AO23" s="229"/>
      <c r="AP23" s="35"/>
      <c r="AV23" s="493"/>
      <c r="AW23" s="493"/>
      <c r="AX23" s="493"/>
      <c r="AY23" s="493"/>
      <c r="AZ23" s="493"/>
      <c r="BA23" s="493"/>
      <c r="BB23" s="493"/>
      <c r="BC23" s="498"/>
      <c r="BD23" s="498"/>
      <c r="BE23" s="499"/>
      <c r="BF23" s="500"/>
      <c r="BG23" s="500"/>
      <c r="BH23" s="500"/>
      <c r="BI23" s="501"/>
      <c r="BJ23" s="501"/>
      <c r="BK23" s="501"/>
      <c r="BL23" s="502"/>
      <c r="BM23" s="48"/>
      <c r="BN23" s="48"/>
      <c r="BO23" s="48"/>
    </row>
    <row r="24" spans="5:67" ht="10.199999999999999" customHeight="1" x14ac:dyDescent="0.2">
      <c r="E24" s="9"/>
      <c r="F24" s="44"/>
      <c r="G24" s="44"/>
      <c r="H24" s="44"/>
      <c r="I24" s="280">
        <v>660000</v>
      </c>
      <c r="J24" s="281"/>
      <c r="K24" s="281"/>
      <c r="L24" s="281"/>
      <c r="M24" s="281"/>
      <c r="N24" s="281"/>
      <c r="O24" s="281"/>
      <c r="P24" s="281"/>
      <c r="Q24" s="282"/>
      <c r="R24" s="235"/>
      <c r="S24" s="235"/>
      <c r="T24" s="235"/>
      <c r="U24" s="235"/>
      <c r="V24" s="235"/>
      <c r="W24" s="235"/>
      <c r="X24" s="235"/>
      <c r="Y24" s="238"/>
      <c r="Z24" s="241"/>
      <c r="AA24" s="235"/>
      <c r="AB24" s="235"/>
      <c r="AC24" s="235"/>
      <c r="AD24" s="235"/>
      <c r="AE24" s="235"/>
      <c r="AF24" s="235"/>
      <c r="AG24" s="238"/>
      <c r="AH24" s="230"/>
      <c r="AI24" s="231"/>
      <c r="AJ24" s="231"/>
      <c r="AK24" s="231"/>
      <c r="AL24" s="231"/>
      <c r="AM24" s="231"/>
      <c r="AN24" s="231"/>
      <c r="AO24" s="231"/>
      <c r="AP24" s="23"/>
      <c r="AV24" s="494"/>
      <c r="AW24" s="494"/>
      <c r="AX24" s="494"/>
      <c r="AY24" s="494"/>
      <c r="AZ24" s="494"/>
      <c r="BA24" s="494"/>
      <c r="BB24" s="494"/>
      <c r="BC24" s="498"/>
      <c r="BD24" s="498"/>
      <c r="BE24" s="499"/>
      <c r="BF24" s="500"/>
      <c r="BG24" s="500"/>
      <c r="BH24" s="500"/>
      <c r="BI24" s="500"/>
      <c r="BJ24" s="500"/>
      <c r="BK24" s="500"/>
      <c r="BL24" s="503"/>
      <c r="BM24" s="48"/>
      <c r="BN24" s="48"/>
      <c r="BO24" s="48"/>
    </row>
    <row r="25" spans="5:67" ht="21" customHeight="1" x14ac:dyDescent="0.2">
      <c r="E25" s="10"/>
      <c r="F25" s="44"/>
      <c r="G25" s="44"/>
      <c r="H25" s="44"/>
      <c r="I25" s="283"/>
      <c r="J25" s="284"/>
      <c r="K25" s="284"/>
      <c r="L25" s="284"/>
      <c r="M25" s="284"/>
      <c r="N25" s="284"/>
      <c r="O25" s="284"/>
      <c r="P25" s="284"/>
      <c r="Q25" s="285"/>
      <c r="R25" s="236"/>
      <c r="S25" s="236"/>
      <c r="T25" s="236"/>
      <c r="U25" s="236"/>
      <c r="V25" s="236"/>
      <c r="W25" s="236"/>
      <c r="X25" s="236"/>
      <c r="Y25" s="239"/>
      <c r="Z25" s="242"/>
      <c r="AA25" s="236"/>
      <c r="AB25" s="236"/>
      <c r="AC25" s="236"/>
      <c r="AD25" s="236"/>
      <c r="AE25" s="236"/>
      <c r="AF25" s="236"/>
      <c r="AG25" s="239"/>
      <c r="AH25" s="294"/>
      <c r="AI25" s="295"/>
      <c r="AJ25" s="295"/>
      <c r="AK25" s="295"/>
      <c r="AL25" s="295"/>
      <c r="AM25" s="295"/>
      <c r="AN25" s="295"/>
      <c r="AO25" s="295"/>
      <c r="AP25" s="23"/>
      <c r="AV25" s="495"/>
      <c r="AW25" s="495"/>
      <c r="AX25" s="495"/>
      <c r="AY25" s="495"/>
      <c r="AZ25" s="495"/>
      <c r="BA25" s="495"/>
      <c r="BB25" s="495"/>
      <c r="BC25" s="498"/>
      <c r="BD25" s="498"/>
      <c r="BE25" s="499"/>
      <c r="BF25" s="500"/>
      <c r="BG25" s="500"/>
      <c r="BH25" s="500"/>
      <c r="BI25" s="500"/>
      <c r="BJ25" s="500"/>
      <c r="BK25" s="500"/>
      <c r="BL25" s="503"/>
      <c r="BM25" s="48"/>
      <c r="BN25" s="48"/>
      <c r="BO25" s="48"/>
    </row>
    <row r="26" spans="5:67" ht="10.199999999999999" customHeight="1" x14ac:dyDescent="0.2">
      <c r="E26" s="9"/>
      <c r="F26" s="44"/>
      <c r="G26" s="44"/>
      <c r="H26" s="44"/>
      <c r="I26" s="286">
        <v>250</v>
      </c>
      <c r="J26" s="287"/>
      <c r="K26" s="288"/>
      <c r="L26" s="38" t="s">
        <v>32</v>
      </c>
      <c r="M26" s="491">
        <v>20</v>
      </c>
      <c r="N26" s="288"/>
      <c r="O26" s="38" t="s">
        <v>32</v>
      </c>
      <c r="P26" s="491">
        <v>38</v>
      </c>
      <c r="Q26" s="492"/>
      <c r="R26" s="267">
        <v>220000</v>
      </c>
      <c r="S26" s="234"/>
      <c r="T26" s="234"/>
      <c r="U26" s="234"/>
      <c r="V26" s="234"/>
      <c r="W26" s="234"/>
      <c r="X26" s="234"/>
      <c r="Y26" s="271"/>
      <c r="Z26" s="240"/>
      <c r="AA26" s="234"/>
      <c r="AB26" s="234"/>
      <c r="AC26" s="234"/>
      <c r="AD26" s="234"/>
      <c r="AE26" s="234"/>
      <c r="AF26" s="234"/>
      <c r="AG26" s="216"/>
      <c r="AH26" s="228">
        <f>IF(AND(R26="",Z26=""),"",R26-Z26)</f>
        <v>220000</v>
      </c>
      <c r="AI26" s="229"/>
      <c r="AJ26" s="229"/>
      <c r="AK26" s="229"/>
      <c r="AL26" s="229"/>
      <c r="AM26" s="229"/>
      <c r="AN26" s="229"/>
      <c r="AO26" s="229"/>
      <c r="AP26" s="24"/>
      <c r="AV26" s="511"/>
      <c r="AW26" s="511"/>
      <c r="AX26" s="511"/>
      <c r="AY26" s="511"/>
      <c r="AZ26" s="511"/>
      <c r="BA26" s="511"/>
      <c r="BB26" s="511"/>
      <c r="BC26" s="439"/>
      <c r="BD26" s="439"/>
      <c r="BE26" s="442"/>
      <c r="BF26" s="501"/>
      <c r="BG26" s="501"/>
      <c r="BH26" s="501"/>
      <c r="BI26" s="501"/>
      <c r="BJ26" s="501"/>
      <c r="BK26" s="501"/>
      <c r="BL26" s="502"/>
      <c r="BM26" s="48"/>
      <c r="BN26" s="48"/>
      <c r="BO26" s="48"/>
    </row>
    <row r="27" spans="5:67" ht="10.199999999999999" customHeight="1" x14ac:dyDescent="0.2">
      <c r="E27" s="9"/>
      <c r="F27" s="44"/>
      <c r="G27" s="44"/>
      <c r="H27" s="44"/>
      <c r="I27" s="245">
        <v>440000</v>
      </c>
      <c r="J27" s="246"/>
      <c r="K27" s="246"/>
      <c r="L27" s="246"/>
      <c r="M27" s="246"/>
      <c r="N27" s="246"/>
      <c r="O27" s="246"/>
      <c r="P27" s="246"/>
      <c r="Q27" s="247"/>
      <c r="R27" s="268"/>
      <c r="S27" s="235"/>
      <c r="T27" s="235"/>
      <c r="U27" s="235"/>
      <c r="V27" s="235"/>
      <c r="W27" s="235"/>
      <c r="X27" s="235"/>
      <c r="Y27" s="272"/>
      <c r="Z27" s="241"/>
      <c r="AA27" s="235"/>
      <c r="AB27" s="235"/>
      <c r="AC27" s="235"/>
      <c r="AD27" s="235"/>
      <c r="AE27" s="235"/>
      <c r="AF27" s="235"/>
      <c r="AG27" s="217"/>
      <c r="AH27" s="230"/>
      <c r="AI27" s="231"/>
      <c r="AJ27" s="231"/>
      <c r="AK27" s="231"/>
      <c r="AL27" s="231"/>
      <c r="AM27" s="231"/>
      <c r="AN27" s="231"/>
      <c r="AO27" s="231"/>
      <c r="AP27" s="26"/>
      <c r="AV27" s="512"/>
      <c r="AW27" s="512"/>
      <c r="AX27" s="512"/>
      <c r="AY27" s="512"/>
      <c r="AZ27" s="512"/>
      <c r="BA27" s="512"/>
      <c r="BB27" s="512"/>
      <c r="BC27" s="435"/>
      <c r="BD27" s="435"/>
      <c r="BE27" s="438"/>
      <c r="BF27" s="500"/>
      <c r="BG27" s="500"/>
      <c r="BH27" s="500"/>
      <c r="BI27" s="500"/>
      <c r="BJ27" s="500"/>
      <c r="BK27" s="500"/>
      <c r="BL27" s="503"/>
      <c r="BM27" s="48"/>
      <c r="BN27" s="48"/>
      <c r="BO27" s="48"/>
    </row>
    <row r="28" spans="5:67" ht="21" customHeight="1" x14ac:dyDescent="0.2">
      <c r="E28" s="10"/>
      <c r="F28" s="44"/>
      <c r="G28" s="44"/>
      <c r="H28" s="44"/>
      <c r="I28" s="283"/>
      <c r="J28" s="284"/>
      <c r="K28" s="284"/>
      <c r="L28" s="284"/>
      <c r="M28" s="284"/>
      <c r="N28" s="284"/>
      <c r="O28" s="284"/>
      <c r="P28" s="284"/>
      <c r="Q28" s="285"/>
      <c r="R28" s="290"/>
      <c r="S28" s="236"/>
      <c r="T28" s="236"/>
      <c r="U28" s="236"/>
      <c r="V28" s="236"/>
      <c r="W28" s="236"/>
      <c r="X28" s="236"/>
      <c r="Y28" s="291"/>
      <c r="Z28" s="242"/>
      <c r="AA28" s="236"/>
      <c r="AB28" s="236"/>
      <c r="AC28" s="236"/>
      <c r="AD28" s="236"/>
      <c r="AE28" s="236"/>
      <c r="AF28" s="236"/>
      <c r="AG28" s="274"/>
      <c r="AH28" s="294"/>
      <c r="AI28" s="295"/>
      <c r="AJ28" s="295"/>
      <c r="AK28" s="295"/>
      <c r="AL28" s="295"/>
      <c r="AM28" s="295"/>
      <c r="AN28" s="295"/>
      <c r="AO28" s="295"/>
      <c r="AP28" s="25"/>
      <c r="AV28" s="513"/>
      <c r="AW28" s="513"/>
      <c r="AX28" s="513"/>
      <c r="AY28" s="513"/>
      <c r="AZ28" s="513"/>
      <c r="BA28" s="513"/>
      <c r="BB28" s="513"/>
      <c r="BC28" s="460"/>
      <c r="BD28" s="460"/>
      <c r="BE28" s="461"/>
      <c r="BF28" s="504"/>
      <c r="BG28" s="504"/>
      <c r="BH28" s="504"/>
      <c r="BI28" s="504"/>
      <c r="BJ28" s="504"/>
      <c r="BK28" s="504"/>
      <c r="BL28" s="505"/>
      <c r="BM28" s="48"/>
      <c r="BN28" s="48"/>
      <c r="BO28" s="48"/>
    </row>
    <row r="29" spans="5:67" ht="10.95" customHeight="1" x14ac:dyDescent="0.2">
      <c r="E29" s="9"/>
      <c r="F29" s="44"/>
      <c r="G29" s="44"/>
      <c r="H29" s="44"/>
      <c r="I29" s="506"/>
      <c r="J29" s="507"/>
      <c r="K29" s="508"/>
      <c r="L29" s="38" t="s">
        <v>32</v>
      </c>
      <c r="M29" s="509"/>
      <c r="N29" s="508"/>
      <c r="O29" s="38" t="s">
        <v>32</v>
      </c>
      <c r="P29" s="509"/>
      <c r="Q29" s="510"/>
      <c r="R29" s="267"/>
      <c r="S29" s="234"/>
      <c r="T29" s="234"/>
      <c r="U29" s="234"/>
      <c r="V29" s="234"/>
      <c r="W29" s="234"/>
      <c r="X29" s="234"/>
      <c r="Y29" s="271"/>
      <c r="Z29" s="240"/>
      <c r="AA29" s="234"/>
      <c r="AB29" s="234"/>
      <c r="AC29" s="234"/>
      <c r="AD29" s="234"/>
      <c r="AE29" s="234"/>
      <c r="AF29" s="234"/>
      <c r="AG29" s="216"/>
      <c r="AH29" s="228" t="str">
        <f>IF(AND(R29="",Z29=""),"",R29-Z29)</f>
        <v/>
      </c>
      <c r="AI29" s="229"/>
      <c r="AJ29" s="229"/>
      <c r="AK29" s="229"/>
      <c r="AL29" s="229"/>
      <c r="AM29" s="229"/>
      <c r="AN29" s="229"/>
      <c r="AO29" s="229"/>
      <c r="AP29" s="26"/>
      <c r="AV29" s="530"/>
      <c r="AW29" s="530"/>
      <c r="AX29" s="530"/>
      <c r="AY29" s="530"/>
      <c r="AZ29" s="530"/>
      <c r="BA29" s="530"/>
      <c r="BB29" s="530"/>
      <c r="BC29" s="435"/>
      <c r="BD29" s="435"/>
      <c r="BE29" s="438"/>
      <c r="BF29" s="500"/>
      <c r="BG29" s="500"/>
      <c r="BH29" s="500"/>
      <c r="BI29" s="500"/>
      <c r="BJ29" s="500"/>
      <c r="BK29" s="500"/>
      <c r="BL29" s="532"/>
      <c r="BM29" s="48"/>
      <c r="BN29" s="48"/>
      <c r="BO29" s="48"/>
    </row>
    <row r="30" spans="5:67" ht="10.199999999999999" customHeight="1" x14ac:dyDescent="0.2">
      <c r="E30" s="9"/>
      <c r="F30" s="44"/>
      <c r="G30" s="44"/>
      <c r="H30" s="44"/>
      <c r="I30" s="245"/>
      <c r="J30" s="246"/>
      <c r="K30" s="246"/>
      <c r="L30" s="246"/>
      <c r="M30" s="246"/>
      <c r="N30" s="246"/>
      <c r="O30" s="246"/>
      <c r="P30" s="246"/>
      <c r="Q30" s="247"/>
      <c r="R30" s="268"/>
      <c r="S30" s="235"/>
      <c r="T30" s="235"/>
      <c r="U30" s="235"/>
      <c r="V30" s="235"/>
      <c r="W30" s="235"/>
      <c r="X30" s="235"/>
      <c r="Y30" s="272"/>
      <c r="Z30" s="241"/>
      <c r="AA30" s="235"/>
      <c r="AB30" s="235"/>
      <c r="AC30" s="235"/>
      <c r="AD30" s="235"/>
      <c r="AE30" s="235"/>
      <c r="AF30" s="235"/>
      <c r="AG30" s="217"/>
      <c r="AH30" s="230"/>
      <c r="AI30" s="231"/>
      <c r="AJ30" s="231"/>
      <c r="AK30" s="231"/>
      <c r="AL30" s="231"/>
      <c r="AM30" s="231"/>
      <c r="AN30" s="231"/>
      <c r="AO30" s="231"/>
      <c r="AP30" s="26"/>
      <c r="AV30" s="512"/>
      <c r="AW30" s="512"/>
      <c r="AX30" s="512"/>
      <c r="AY30" s="512"/>
      <c r="AZ30" s="512"/>
      <c r="BA30" s="512"/>
      <c r="BB30" s="512"/>
      <c r="BC30" s="435"/>
      <c r="BD30" s="435"/>
      <c r="BE30" s="438"/>
      <c r="BF30" s="500"/>
      <c r="BG30" s="500"/>
      <c r="BH30" s="500"/>
      <c r="BI30" s="500"/>
      <c r="BJ30" s="500"/>
      <c r="BK30" s="500"/>
      <c r="BL30" s="532"/>
      <c r="BM30" s="48"/>
      <c r="BN30" s="48"/>
      <c r="BO30" s="48"/>
    </row>
    <row r="31" spans="5:67" ht="21" customHeight="1" x14ac:dyDescent="0.2">
      <c r="E31" s="10"/>
      <c r="F31" s="44"/>
      <c r="G31" s="44"/>
      <c r="H31" s="44"/>
      <c r="I31" s="245"/>
      <c r="J31" s="246"/>
      <c r="K31" s="246"/>
      <c r="L31" s="246"/>
      <c r="M31" s="246"/>
      <c r="N31" s="246"/>
      <c r="O31" s="246"/>
      <c r="P31" s="246"/>
      <c r="Q31" s="247"/>
      <c r="R31" s="269"/>
      <c r="S31" s="270"/>
      <c r="T31" s="270"/>
      <c r="U31" s="270"/>
      <c r="V31" s="270"/>
      <c r="W31" s="270"/>
      <c r="X31" s="270"/>
      <c r="Y31" s="272"/>
      <c r="Z31" s="241"/>
      <c r="AA31" s="235"/>
      <c r="AB31" s="235"/>
      <c r="AC31" s="235"/>
      <c r="AD31" s="235"/>
      <c r="AE31" s="235"/>
      <c r="AF31" s="235"/>
      <c r="AG31" s="217"/>
      <c r="AH31" s="230"/>
      <c r="AI31" s="231"/>
      <c r="AJ31" s="231"/>
      <c r="AK31" s="231"/>
      <c r="AL31" s="231"/>
      <c r="AM31" s="231"/>
      <c r="AN31" s="231"/>
      <c r="AO31" s="231"/>
      <c r="AP31" s="26"/>
      <c r="AV31" s="531"/>
      <c r="AW31" s="531"/>
      <c r="AX31" s="531"/>
      <c r="AY31" s="531"/>
      <c r="AZ31" s="531"/>
      <c r="BA31" s="531"/>
      <c r="BB31" s="531"/>
      <c r="BC31" s="435"/>
      <c r="BD31" s="435"/>
      <c r="BE31" s="438"/>
      <c r="BF31" s="500"/>
      <c r="BG31" s="500"/>
      <c r="BH31" s="500"/>
      <c r="BI31" s="500"/>
      <c r="BJ31" s="500"/>
      <c r="BK31" s="500"/>
      <c r="BL31" s="532"/>
      <c r="BM31" s="48"/>
      <c r="BN31" s="48"/>
      <c r="BO31" s="48"/>
    </row>
    <row r="32" spans="5:67" ht="10.8" customHeight="1" x14ac:dyDescent="0.2">
      <c r="E32" s="10"/>
      <c r="F32" s="44"/>
      <c r="G32" s="44"/>
      <c r="H32" s="44"/>
      <c r="I32" s="520"/>
      <c r="J32" s="521"/>
      <c r="K32" s="521"/>
      <c r="L32" s="38" t="s">
        <v>32</v>
      </c>
      <c r="M32" s="521"/>
      <c r="N32" s="521"/>
      <c r="O32" s="38" t="s">
        <v>32</v>
      </c>
      <c r="P32" s="521"/>
      <c r="Q32" s="522"/>
      <c r="R32" s="523"/>
      <c r="S32" s="524"/>
      <c r="T32" s="524"/>
      <c r="U32" s="524"/>
      <c r="V32" s="524"/>
      <c r="W32" s="524"/>
      <c r="X32" s="524"/>
      <c r="Y32" s="536"/>
      <c r="Z32" s="523"/>
      <c r="AA32" s="524"/>
      <c r="AB32" s="524"/>
      <c r="AC32" s="524"/>
      <c r="AD32" s="524"/>
      <c r="AE32" s="524"/>
      <c r="AF32" s="524"/>
      <c r="AG32" s="533"/>
      <c r="AH32" s="228" t="str">
        <f>IF(AND(R32="",Z32=""),"",R32-Z32)</f>
        <v/>
      </c>
      <c r="AI32" s="229"/>
      <c r="AJ32" s="229"/>
      <c r="AK32" s="229"/>
      <c r="AL32" s="229"/>
      <c r="AM32" s="229"/>
      <c r="AN32" s="229"/>
      <c r="AO32" s="229"/>
      <c r="AP32" s="55"/>
      <c r="AV32" s="543"/>
      <c r="AW32" s="543"/>
      <c r="AX32" s="543"/>
      <c r="AY32" s="543"/>
      <c r="AZ32" s="543"/>
      <c r="BA32" s="543"/>
      <c r="BB32" s="543"/>
      <c r="BC32" s="439"/>
      <c r="BD32" s="439"/>
      <c r="BE32" s="439"/>
      <c r="BF32" s="514"/>
      <c r="BG32" s="483"/>
      <c r="BH32" s="515"/>
      <c r="BI32" s="483"/>
      <c r="BJ32" s="483"/>
      <c r="BK32" s="483"/>
      <c r="BL32" s="518"/>
      <c r="BM32" s="48"/>
      <c r="BN32" s="48"/>
      <c r="BO32" s="48"/>
    </row>
    <row r="33" spans="1:67" ht="10.199999999999999" customHeight="1" x14ac:dyDescent="0.2">
      <c r="E33" s="10"/>
      <c r="F33" s="44"/>
      <c r="G33" s="44"/>
      <c r="H33" s="44"/>
      <c r="I33" s="527"/>
      <c r="J33" s="528"/>
      <c r="K33" s="528"/>
      <c r="L33" s="528"/>
      <c r="M33" s="528"/>
      <c r="N33" s="528"/>
      <c r="O33" s="528"/>
      <c r="P33" s="528"/>
      <c r="Q33" s="529"/>
      <c r="R33" s="525"/>
      <c r="S33" s="526"/>
      <c r="T33" s="526"/>
      <c r="U33" s="526"/>
      <c r="V33" s="526"/>
      <c r="W33" s="526"/>
      <c r="X33" s="526"/>
      <c r="Y33" s="529"/>
      <c r="Z33" s="525"/>
      <c r="AA33" s="526"/>
      <c r="AB33" s="526"/>
      <c r="AC33" s="526"/>
      <c r="AD33" s="526"/>
      <c r="AE33" s="526"/>
      <c r="AF33" s="526"/>
      <c r="AG33" s="534"/>
      <c r="AH33" s="230"/>
      <c r="AI33" s="231"/>
      <c r="AJ33" s="231"/>
      <c r="AK33" s="231"/>
      <c r="AL33" s="231"/>
      <c r="AM33" s="231"/>
      <c r="AN33" s="231"/>
      <c r="AO33" s="231"/>
      <c r="AP33" s="56"/>
      <c r="AV33" s="544"/>
      <c r="AW33" s="544"/>
      <c r="AX33" s="544"/>
      <c r="AY33" s="544"/>
      <c r="AZ33" s="544"/>
      <c r="BA33" s="544"/>
      <c r="BB33" s="544"/>
      <c r="BC33" s="435"/>
      <c r="BD33" s="435"/>
      <c r="BE33" s="435"/>
      <c r="BF33" s="516"/>
      <c r="BG33" s="450"/>
      <c r="BH33" s="517"/>
      <c r="BI33" s="450"/>
      <c r="BJ33" s="450"/>
      <c r="BK33" s="450"/>
      <c r="BL33" s="519"/>
      <c r="BM33" s="48"/>
      <c r="BN33" s="48"/>
      <c r="BO33" s="48"/>
    </row>
    <row r="34" spans="1:67" ht="21" customHeight="1" x14ac:dyDescent="0.2">
      <c r="E34" s="10"/>
      <c r="F34" s="44"/>
      <c r="G34" s="44"/>
      <c r="H34" s="44"/>
      <c r="I34" s="527"/>
      <c r="J34" s="528"/>
      <c r="K34" s="528"/>
      <c r="L34" s="528"/>
      <c r="M34" s="528"/>
      <c r="N34" s="528"/>
      <c r="O34" s="528"/>
      <c r="P34" s="528"/>
      <c r="Q34" s="529"/>
      <c r="R34" s="525"/>
      <c r="S34" s="526"/>
      <c r="T34" s="526"/>
      <c r="U34" s="526"/>
      <c r="V34" s="526"/>
      <c r="W34" s="526"/>
      <c r="X34" s="526"/>
      <c r="Y34" s="537"/>
      <c r="Z34" s="525"/>
      <c r="AA34" s="526"/>
      <c r="AB34" s="526"/>
      <c r="AC34" s="526"/>
      <c r="AD34" s="526"/>
      <c r="AE34" s="526"/>
      <c r="AF34" s="526"/>
      <c r="AG34" s="535"/>
      <c r="AH34" s="230"/>
      <c r="AI34" s="231"/>
      <c r="AJ34" s="231"/>
      <c r="AK34" s="231"/>
      <c r="AL34" s="231"/>
      <c r="AM34" s="231"/>
      <c r="AN34" s="231"/>
      <c r="AO34" s="231"/>
      <c r="AP34" s="56"/>
      <c r="AV34" s="544"/>
      <c r="AW34" s="544"/>
      <c r="AX34" s="544"/>
      <c r="AY34" s="544"/>
      <c r="AZ34" s="544"/>
      <c r="BA34" s="544"/>
      <c r="BB34" s="544"/>
      <c r="BC34" s="435"/>
      <c r="BD34" s="435"/>
      <c r="BE34" s="435"/>
      <c r="BF34" s="516"/>
      <c r="BG34" s="450"/>
      <c r="BH34" s="517"/>
      <c r="BI34" s="450"/>
      <c r="BJ34" s="450"/>
      <c r="BK34" s="450"/>
      <c r="BL34" s="519"/>
      <c r="BM34" s="48"/>
      <c r="BN34" s="48"/>
      <c r="BO34" s="48"/>
    </row>
    <row r="35" spans="1:67" ht="30.6" customHeight="1" x14ac:dyDescent="0.2">
      <c r="E35" s="10"/>
      <c r="F35" s="44"/>
      <c r="G35" s="44"/>
      <c r="H35" s="44"/>
      <c r="I35" s="538" t="s">
        <v>45</v>
      </c>
      <c r="J35" s="539"/>
      <c r="K35" s="539"/>
      <c r="L35" s="539"/>
      <c r="M35" s="539"/>
      <c r="N35" s="539"/>
      <c r="O35" s="539"/>
      <c r="P35" s="539"/>
      <c r="Q35" s="540"/>
      <c r="R35" s="221">
        <f>SUM(R23:X34)</f>
        <v>660000</v>
      </c>
      <c r="S35" s="222"/>
      <c r="T35" s="222"/>
      <c r="U35" s="222"/>
      <c r="V35" s="222"/>
      <c r="W35" s="222"/>
      <c r="X35" s="222"/>
      <c r="Y35" s="78"/>
      <c r="Z35" s="223">
        <f>SUM(Z23:AF34)</f>
        <v>200000</v>
      </c>
      <c r="AA35" s="222"/>
      <c r="AB35" s="222"/>
      <c r="AC35" s="222"/>
      <c r="AD35" s="222"/>
      <c r="AE35" s="222"/>
      <c r="AF35" s="222"/>
      <c r="AG35" s="79"/>
      <c r="AH35" s="224">
        <f>SUM(AH23:AO34)</f>
        <v>460000</v>
      </c>
      <c r="AI35" s="225"/>
      <c r="AJ35" s="225"/>
      <c r="AK35" s="225"/>
      <c r="AL35" s="225"/>
      <c r="AM35" s="225"/>
      <c r="AN35" s="225"/>
      <c r="AO35" s="225"/>
      <c r="AP35" s="80"/>
      <c r="AV35" s="477" t="s">
        <v>42</v>
      </c>
      <c r="AW35" s="478"/>
      <c r="AX35" s="478"/>
      <c r="AY35" s="478"/>
      <c r="AZ35" s="478"/>
      <c r="BA35" s="478"/>
      <c r="BB35" s="479"/>
      <c r="BC35" s="541"/>
      <c r="BD35" s="542"/>
      <c r="BE35" s="542"/>
      <c r="BF35" s="547"/>
      <c r="BG35" s="478"/>
      <c r="BH35" s="548"/>
      <c r="BI35" s="478"/>
      <c r="BJ35" s="478"/>
      <c r="BK35" s="478"/>
      <c r="BL35" s="479"/>
      <c r="BM35" s="48"/>
      <c r="BN35" s="48"/>
      <c r="BO35" s="48"/>
    </row>
    <row r="36" spans="1:67" ht="8.4" customHeight="1" x14ac:dyDescent="0.2">
      <c r="E36" s="10"/>
      <c r="F36" s="44"/>
      <c r="G36" s="44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V36" s="549" t="s">
        <v>44</v>
      </c>
      <c r="AW36" s="550"/>
      <c r="AX36" s="550"/>
      <c r="AY36" s="550"/>
      <c r="AZ36" s="550"/>
      <c r="BA36" s="550"/>
      <c r="BB36" s="551"/>
      <c r="BC36" s="451"/>
      <c r="BD36" s="439"/>
      <c r="BE36" s="558"/>
      <c r="BF36" s="514"/>
      <c r="BG36" s="483"/>
      <c r="BH36" s="515"/>
      <c r="BI36" s="514"/>
      <c r="BJ36" s="483"/>
      <c r="BK36" s="483"/>
      <c r="BL36" s="487"/>
      <c r="BM36" s="48"/>
      <c r="BN36" s="48"/>
      <c r="BO36" s="48"/>
    </row>
    <row r="37" spans="1:67" ht="8.4" customHeight="1" x14ac:dyDescent="0.2">
      <c r="E37" s="10"/>
      <c r="F37" s="44"/>
      <c r="G37" s="44"/>
      <c r="H37" s="76"/>
      <c r="I37" s="76"/>
      <c r="J37" s="76"/>
      <c r="K37" s="76"/>
      <c r="L37" s="76"/>
      <c r="M37" s="76"/>
      <c r="N37" s="76"/>
      <c r="O37" s="76"/>
      <c r="P37" s="76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75"/>
      <c r="AH37" s="75"/>
      <c r="AI37" s="75"/>
      <c r="AJ37" s="75"/>
      <c r="AK37" s="75"/>
      <c r="AL37" s="75"/>
      <c r="AM37" s="75"/>
      <c r="AN37" s="75"/>
      <c r="AO37" s="96"/>
      <c r="AV37" s="552"/>
      <c r="AW37" s="553"/>
      <c r="AX37" s="553"/>
      <c r="AY37" s="553"/>
      <c r="AZ37" s="553"/>
      <c r="BA37" s="553"/>
      <c r="BB37" s="554"/>
      <c r="BC37" s="452"/>
      <c r="BD37" s="435"/>
      <c r="BE37" s="559"/>
      <c r="BF37" s="516"/>
      <c r="BG37" s="450"/>
      <c r="BH37" s="517"/>
      <c r="BI37" s="516"/>
      <c r="BJ37" s="450"/>
      <c r="BK37" s="450"/>
      <c r="BL37" s="563"/>
      <c r="BM37" s="48"/>
      <c r="BN37" s="48"/>
      <c r="BO37" s="48"/>
    </row>
    <row r="38" spans="1:67" ht="13.8" customHeight="1" x14ac:dyDescent="0.2">
      <c r="E38" s="10"/>
      <c r="F38" s="44"/>
      <c r="G38" s="44"/>
      <c r="H38" s="76"/>
      <c r="I38" s="76"/>
      <c r="J38" s="76"/>
      <c r="K38" s="76"/>
      <c r="L38" s="76"/>
      <c r="M38" s="76"/>
      <c r="N38" s="76"/>
      <c r="O38" s="76"/>
      <c r="P38" s="76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75"/>
      <c r="AH38" s="75"/>
      <c r="AI38" s="75"/>
      <c r="AJ38" s="75"/>
      <c r="AK38" s="75"/>
      <c r="AL38" s="75"/>
      <c r="AM38" s="75"/>
      <c r="AN38" s="75"/>
      <c r="AO38" s="96"/>
      <c r="AV38" s="555"/>
      <c r="AW38" s="556"/>
      <c r="AX38" s="556"/>
      <c r="AY38" s="556"/>
      <c r="AZ38" s="556"/>
      <c r="BA38" s="556"/>
      <c r="BB38" s="557"/>
      <c r="BC38" s="459"/>
      <c r="BD38" s="460"/>
      <c r="BE38" s="560"/>
      <c r="BF38" s="561"/>
      <c r="BG38" s="485"/>
      <c r="BH38" s="562"/>
      <c r="BI38" s="561"/>
      <c r="BJ38" s="485"/>
      <c r="BK38" s="485"/>
      <c r="BL38" s="488"/>
      <c r="BM38" s="48"/>
      <c r="BN38" s="48"/>
      <c r="BO38" s="48"/>
    </row>
    <row r="39" spans="1:67" ht="7.8" customHeight="1" x14ac:dyDescent="0.2">
      <c r="B39" s="10"/>
      <c r="C39" s="44"/>
      <c r="D39" s="44"/>
      <c r="E39" s="76"/>
      <c r="F39" s="76"/>
      <c r="G39" s="76"/>
      <c r="H39" s="76"/>
      <c r="I39" s="76"/>
      <c r="J39" s="76"/>
      <c r="K39" s="76"/>
      <c r="L39" s="76"/>
      <c r="M39" s="76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75"/>
      <c r="AE39" s="75"/>
      <c r="AF39" s="75"/>
      <c r="AG39" s="75"/>
      <c r="AH39" s="75"/>
      <c r="AI39" s="75"/>
      <c r="AJ39" s="75"/>
      <c r="AK39" s="75"/>
      <c r="AL39" s="96"/>
      <c r="AS39" s="48"/>
      <c r="AT39" s="48"/>
      <c r="AU39" s="48"/>
      <c r="AV39" s="48"/>
      <c r="AW39" s="48"/>
      <c r="AX39" s="48"/>
      <c r="AY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</row>
    <row r="40" spans="1:67" s="11" customFormat="1" ht="24" customHeight="1" x14ac:dyDescent="0.2">
      <c r="A40" s="18" t="s">
        <v>25</v>
      </c>
      <c r="B40" s="15"/>
      <c r="C40" s="15"/>
      <c r="D40" s="15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17" t="s">
        <v>11</v>
      </c>
      <c r="AB40" s="17"/>
      <c r="AC40" s="17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S40" s="16"/>
      <c r="AT40" s="16"/>
      <c r="AU40" s="16"/>
      <c r="AV40" s="169" t="s">
        <v>1</v>
      </c>
      <c r="AW40" s="169"/>
      <c r="AX40" s="169"/>
      <c r="AY40" s="169"/>
      <c r="AZ40" s="169"/>
      <c r="BA40" s="169"/>
      <c r="BB40" s="545" t="s">
        <v>30</v>
      </c>
      <c r="BC40" s="545"/>
      <c r="BD40" s="546">
        <f>BC1</f>
        <v>0</v>
      </c>
      <c r="BE40" s="546"/>
      <c r="BF40" s="13" t="s">
        <v>2</v>
      </c>
      <c r="BG40" s="546">
        <f>BG1</f>
        <v>0</v>
      </c>
      <c r="BH40" s="546"/>
      <c r="BI40" s="546"/>
      <c r="BJ40" s="57" t="s">
        <v>43</v>
      </c>
      <c r="BK40" s="170"/>
      <c r="BL40" s="170"/>
      <c r="BM40" s="28" t="s">
        <v>4</v>
      </c>
    </row>
    <row r="41" spans="1:67" s="11" customFormat="1" ht="24" customHeight="1" x14ac:dyDescent="0.2">
      <c r="A41" s="159" t="s">
        <v>24</v>
      </c>
      <c r="B41" s="159"/>
      <c r="C41" s="168" t="s">
        <v>12</v>
      </c>
      <c r="D41" s="140"/>
      <c r="E41" s="140"/>
      <c r="F41" s="141"/>
      <c r="G41" s="168" t="s">
        <v>13</v>
      </c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1"/>
      <c r="AI41" s="168" t="s">
        <v>14</v>
      </c>
      <c r="AJ41" s="140"/>
      <c r="AK41" s="140"/>
      <c r="AL41" s="140"/>
      <c r="AM41" s="140"/>
      <c r="AN41" s="177" t="s">
        <v>15</v>
      </c>
      <c r="AO41" s="177"/>
      <c r="AP41" s="177"/>
      <c r="AQ41" s="177"/>
      <c r="AR41" s="177"/>
      <c r="AS41" s="565" t="s">
        <v>56</v>
      </c>
      <c r="AT41" s="165"/>
      <c r="AU41" s="165"/>
      <c r="AV41" s="165"/>
      <c r="AW41" s="165"/>
      <c r="AX41" s="165"/>
      <c r="AY41" s="93"/>
      <c r="AZ41" s="166" t="s">
        <v>29</v>
      </c>
      <c r="BA41" s="166"/>
      <c r="BB41" s="166"/>
      <c r="BC41" s="166"/>
      <c r="BD41" s="166"/>
      <c r="BE41" s="166"/>
      <c r="BF41" s="166"/>
      <c r="BG41" s="166"/>
      <c r="BH41" s="167"/>
      <c r="BI41" s="168" t="s">
        <v>16</v>
      </c>
      <c r="BJ41" s="140"/>
      <c r="BK41" s="140"/>
      <c r="BL41" s="140"/>
      <c r="BM41" s="141"/>
    </row>
    <row r="42" spans="1:67" s="11" customFormat="1" ht="23.25" customHeight="1" x14ac:dyDescent="0.2">
      <c r="A42" s="159">
        <v>1</v>
      </c>
      <c r="B42" s="159"/>
      <c r="C42" s="160">
        <v>10</v>
      </c>
      <c r="D42" s="160"/>
      <c r="E42" s="160">
        <v>1</v>
      </c>
      <c r="F42" s="160"/>
      <c r="G42" s="161" t="s">
        <v>62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3"/>
      <c r="AI42" s="164">
        <v>2</v>
      </c>
      <c r="AJ42" s="165"/>
      <c r="AK42" s="165"/>
      <c r="AL42" s="165"/>
      <c r="AM42" s="165"/>
      <c r="AN42" s="136" t="s">
        <v>57</v>
      </c>
      <c r="AO42" s="136"/>
      <c r="AP42" s="136"/>
      <c r="AQ42" s="136"/>
      <c r="AR42" s="136"/>
      <c r="AS42" s="564">
        <v>200</v>
      </c>
      <c r="AT42" s="564"/>
      <c r="AU42" s="564"/>
      <c r="AV42" s="564"/>
      <c r="AW42" s="564"/>
      <c r="AX42" s="564"/>
      <c r="AY42" s="19"/>
      <c r="AZ42" s="149">
        <f>AI42*AS42</f>
        <v>400</v>
      </c>
      <c r="BA42" s="150"/>
      <c r="BB42" s="150"/>
      <c r="BC42" s="150"/>
      <c r="BD42" s="150"/>
      <c r="BE42" s="150"/>
      <c r="BF42" s="150"/>
      <c r="BG42" s="150"/>
      <c r="BH42" s="27"/>
      <c r="BI42" s="45"/>
      <c r="BJ42" s="46"/>
      <c r="BK42" s="46"/>
      <c r="BL42" s="46"/>
      <c r="BM42" s="47"/>
    </row>
    <row r="43" spans="1:67" s="12" customFormat="1" ht="23.25" customHeight="1" x14ac:dyDescent="0.2">
      <c r="A43" s="159">
        <v>2</v>
      </c>
      <c r="B43" s="159"/>
      <c r="C43" s="160"/>
      <c r="D43" s="160"/>
      <c r="E43" s="160"/>
      <c r="F43" s="160"/>
      <c r="G43" s="161" t="s">
        <v>63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3"/>
      <c r="AI43" s="164">
        <v>5</v>
      </c>
      <c r="AJ43" s="165"/>
      <c r="AK43" s="165"/>
      <c r="AL43" s="165"/>
      <c r="AM43" s="165"/>
      <c r="AN43" s="136" t="s">
        <v>57</v>
      </c>
      <c r="AO43" s="136"/>
      <c r="AP43" s="136"/>
      <c r="AQ43" s="136"/>
      <c r="AR43" s="136"/>
      <c r="AS43" s="564">
        <v>200</v>
      </c>
      <c r="AT43" s="564"/>
      <c r="AU43" s="564"/>
      <c r="AV43" s="564"/>
      <c r="AW43" s="564"/>
      <c r="AX43" s="564"/>
      <c r="AY43" s="19"/>
      <c r="AZ43" s="149">
        <f t="shared" ref="AZ43:AZ61" si="0">AI43*AS43</f>
        <v>1000</v>
      </c>
      <c r="BA43" s="150"/>
      <c r="BB43" s="150"/>
      <c r="BC43" s="150"/>
      <c r="BD43" s="150"/>
      <c r="BE43" s="150"/>
      <c r="BF43" s="150"/>
      <c r="BG43" s="150"/>
      <c r="BH43" s="27"/>
      <c r="BI43" s="45"/>
      <c r="BJ43" s="46"/>
      <c r="BK43" s="46"/>
      <c r="BL43" s="46"/>
      <c r="BM43" s="47"/>
    </row>
    <row r="44" spans="1:67" s="12" customFormat="1" ht="23.25" customHeight="1" x14ac:dyDescent="0.2">
      <c r="A44" s="159">
        <v>3</v>
      </c>
      <c r="B44" s="159"/>
      <c r="C44" s="160"/>
      <c r="D44" s="160"/>
      <c r="E44" s="160"/>
      <c r="F44" s="160"/>
      <c r="G44" s="161" t="s">
        <v>64</v>
      </c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3"/>
      <c r="AI44" s="164">
        <v>3</v>
      </c>
      <c r="AJ44" s="165"/>
      <c r="AK44" s="165"/>
      <c r="AL44" s="165"/>
      <c r="AM44" s="165"/>
      <c r="AN44" s="136" t="s">
        <v>58</v>
      </c>
      <c r="AO44" s="136"/>
      <c r="AP44" s="136"/>
      <c r="AQ44" s="136"/>
      <c r="AR44" s="136"/>
      <c r="AS44" s="564">
        <v>400</v>
      </c>
      <c r="AT44" s="564"/>
      <c r="AU44" s="564"/>
      <c r="AV44" s="564"/>
      <c r="AW44" s="564"/>
      <c r="AX44" s="564"/>
      <c r="AY44" s="19"/>
      <c r="AZ44" s="149">
        <f t="shared" si="0"/>
        <v>1200</v>
      </c>
      <c r="BA44" s="150"/>
      <c r="BB44" s="150"/>
      <c r="BC44" s="150"/>
      <c r="BD44" s="150"/>
      <c r="BE44" s="150"/>
      <c r="BF44" s="150"/>
      <c r="BG44" s="150"/>
      <c r="BH44" s="27"/>
      <c r="BI44" s="45"/>
      <c r="BJ44" s="46"/>
      <c r="BK44" s="46"/>
      <c r="BL44" s="46"/>
      <c r="BM44" s="47"/>
    </row>
    <row r="45" spans="1:67" s="12" customFormat="1" ht="23.25" customHeight="1" x14ac:dyDescent="0.2">
      <c r="A45" s="159">
        <v>4</v>
      </c>
      <c r="B45" s="159"/>
      <c r="C45" s="160"/>
      <c r="D45" s="160"/>
      <c r="E45" s="160"/>
      <c r="F45" s="160"/>
      <c r="G45" s="161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3"/>
      <c r="AI45" s="164"/>
      <c r="AJ45" s="165"/>
      <c r="AK45" s="165"/>
      <c r="AL45" s="165"/>
      <c r="AM45" s="165"/>
      <c r="AN45" s="136"/>
      <c r="AO45" s="136"/>
      <c r="AP45" s="136"/>
      <c r="AQ45" s="136"/>
      <c r="AR45" s="136"/>
      <c r="AS45" s="564"/>
      <c r="AT45" s="564"/>
      <c r="AU45" s="564"/>
      <c r="AV45" s="564"/>
      <c r="AW45" s="564"/>
      <c r="AX45" s="564"/>
      <c r="AY45" s="19"/>
      <c r="AZ45" s="149">
        <f t="shared" si="0"/>
        <v>0</v>
      </c>
      <c r="BA45" s="150"/>
      <c r="BB45" s="150"/>
      <c r="BC45" s="150"/>
      <c r="BD45" s="150"/>
      <c r="BE45" s="150"/>
      <c r="BF45" s="150"/>
      <c r="BG45" s="150"/>
      <c r="BH45" s="27"/>
      <c r="BI45" s="45"/>
      <c r="BJ45" s="46"/>
      <c r="BK45" s="46"/>
      <c r="BL45" s="46"/>
      <c r="BM45" s="47"/>
    </row>
    <row r="46" spans="1:67" s="12" customFormat="1" ht="23.25" customHeight="1" x14ac:dyDescent="0.2">
      <c r="A46" s="159">
        <v>5</v>
      </c>
      <c r="B46" s="159"/>
      <c r="C46" s="160"/>
      <c r="D46" s="160"/>
      <c r="E46" s="160"/>
      <c r="F46" s="160"/>
      <c r="G46" s="161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3"/>
      <c r="AI46" s="164"/>
      <c r="AJ46" s="165"/>
      <c r="AK46" s="165"/>
      <c r="AL46" s="165"/>
      <c r="AM46" s="165"/>
      <c r="AN46" s="136"/>
      <c r="AO46" s="136"/>
      <c r="AP46" s="136"/>
      <c r="AQ46" s="136"/>
      <c r="AR46" s="136"/>
      <c r="AS46" s="564"/>
      <c r="AT46" s="564"/>
      <c r="AU46" s="564"/>
      <c r="AV46" s="564"/>
      <c r="AW46" s="564"/>
      <c r="AX46" s="564"/>
      <c r="AY46" s="19"/>
      <c r="AZ46" s="149">
        <f t="shared" si="0"/>
        <v>0</v>
      </c>
      <c r="BA46" s="150"/>
      <c r="BB46" s="150"/>
      <c r="BC46" s="150"/>
      <c r="BD46" s="150"/>
      <c r="BE46" s="150"/>
      <c r="BF46" s="150"/>
      <c r="BG46" s="150"/>
      <c r="BH46" s="27"/>
      <c r="BI46" s="45"/>
      <c r="BJ46" s="46"/>
      <c r="BK46" s="46"/>
      <c r="BL46" s="46"/>
      <c r="BM46" s="47"/>
    </row>
    <row r="47" spans="1:67" s="12" customFormat="1" ht="23.25" customHeight="1" x14ac:dyDescent="0.2">
      <c r="A47" s="159">
        <v>6</v>
      </c>
      <c r="B47" s="159"/>
      <c r="C47" s="160"/>
      <c r="D47" s="160"/>
      <c r="E47" s="160"/>
      <c r="F47" s="160"/>
      <c r="G47" s="161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3"/>
      <c r="AI47" s="164"/>
      <c r="AJ47" s="165"/>
      <c r="AK47" s="165"/>
      <c r="AL47" s="165"/>
      <c r="AM47" s="165"/>
      <c r="AN47" s="136"/>
      <c r="AO47" s="136"/>
      <c r="AP47" s="136"/>
      <c r="AQ47" s="136"/>
      <c r="AR47" s="136"/>
      <c r="AS47" s="564"/>
      <c r="AT47" s="564"/>
      <c r="AU47" s="564"/>
      <c r="AV47" s="564"/>
      <c r="AW47" s="564"/>
      <c r="AX47" s="564"/>
      <c r="AY47" s="19"/>
      <c r="AZ47" s="149">
        <f t="shared" si="0"/>
        <v>0</v>
      </c>
      <c r="BA47" s="150"/>
      <c r="BB47" s="150"/>
      <c r="BC47" s="150"/>
      <c r="BD47" s="150"/>
      <c r="BE47" s="150"/>
      <c r="BF47" s="150"/>
      <c r="BG47" s="150"/>
      <c r="BH47" s="27"/>
      <c r="BI47" s="45"/>
      <c r="BJ47" s="46"/>
      <c r="BK47" s="46"/>
      <c r="BL47" s="46"/>
      <c r="BM47" s="47"/>
    </row>
    <row r="48" spans="1:67" s="12" customFormat="1" ht="23.25" customHeight="1" x14ac:dyDescent="0.2">
      <c r="A48" s="159">
        <v>7</v>
      </c>
      <c r="B48" s="159"/>
      <c r="C48" s="160"/>
      <c r="D48" s="160"/>
      <c r="E48" s="160"/>
      <c r="F48" s="160"/>
      <c r="G48" s="161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3"/>
      <c r="AI48" s="164"/>
      <c r="AJ48" s="165"/>
      <c r="AK48" s="165"/>
      <c r="AL48" s="165"/>
      <c r="AM48" s="165"/>
      <c r="AN48" s="136"/>
      <c r="AO48" s="136"/>
      <c r="AP48" s="136"/>
      <c r="AQ48" s="136"/>
      <c r="AR48" s="136"/>
      <c r="AS48" s="564"/>
      <c r="AT48" s="564"/>
      <c r="AU48" s="564"/>
      <c r="AV48" s="564"/>
      <c r="AW48" s="564"/>
      <c r="AX48" s="564"/>
      <c r="AY48" s="19"/>
      <c r="AZ48" s="149">
        <f t="shared" si="0"/>
        <v>0</v>
      </c>
      <c r="BA48" s="150"/>
      <c r="BB48" s="150"/>
      <c r="BC48" s="150"/>
      <c r="BD48" s="150"/>
      <c r="BE48" s="150"/>
      <c r="BF48" s="150"/>
      <c r="BG48" s="150"/>
      <c r="BH48" s="27"/>
      <c r="BI48" s="45"/>
      <c r="BJ48" s="46"/>
      <c r="BK48" s="46"/>
      <c r="BL48" s="46"/>
      <c r="BM48" s="47"/>
    </row>
    <row r="49" spans="1:65" s="12" customFormat="1" ht="23.25" customHeight="1" x14ac:dyDescent="0.2">
      <c r="A49" s="159">
        <v>8</v>
      </c>
      <c r="B49" s="159"/>
      <c r="C49" s="160"/>
      <c r="D49" s="160"/>
      <c r="E49" s="160"/>
      <c r="F49" s="160"/>
      <c r="G49" s="161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3"/>
      <c r="AI49" s="164"/>
      <c r="AJ49" s="165"/>
      <c r="AK49" s="165"/>
      <c r="AL49" s="165"/>
      <c r="AM49" s="165"/>
      <c r="AN49" s="136"/>
      <c r="AO49" s="136"/>
      <c r="AP49" s="136"/>
      <c r="AQ49" s="136"/>
      <c r="AR49" s="136"/>
      <c r="AS49" s="564"/>
      <c r="AT49" s="564"/>
      <c r="AU49" s="564"/>
      <c r="AV49" s="564"/>
      <c r="AW49" s="564"/>
      <c r="AX49" s="564"/>
      <c r="AY49" s="19"/>
      <c r="AZ49" s="149">
        <f t="shared" si="0"/>
        <v>0</v>
      </c>
      <c r="BA49" s="150"/>
      <c r="BB49" s="150"/>
      <c r="BC49" s="150"/>
      <c r="BD49" s="150"/>
      <c r="BE49" s="150"/>
      <c r="BF49" s="150"/>
      <c r="BG49" s="150"/>
      <c r="BH49" s="27"/>
      <c r="BI49" s="45"/>
      <c r="BJ49" s="46"/>
      <c r="BK49" s="46"/>
      <c r="BL49" s="46"/>
      <c r="BM49" s="47"/>
    </row>
    <row r="50" spans="1:65" s="12" customFormat="1" ht="23.25" customHeight="1" x14ac:dyDescent="0.2">
      <c r="A50" s="159">
        <v>9</v>
      </c>
      <c r="B50" s="159"/>
      <c r="C50" s="160"/>
      <c r="D50" s="160"/>
      <c r="E50" s="160"/>
      <c r="F50" s="160"/>
      <c r="G50" s="161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3"/>
      <c r="AI50" s="164"/>
      <c r="AJ50" s="165"/>
      <c r="AK50" s="165"/>
      <c r="AL50" s="165"/>
      <c r="AM50" s="165"/>
      <c r="AN50" s="136"/>
      <c r="AO50" s="136"/>
      <c r="AP50" s="136"/>
      <c r="AQ50" s="136"/>
      <c r="AR50" s="136"/>
      <c r="AS50" s="564"/>
      <c r="AT50" s="564"/>
      <c r="AU50" s="564"/>
      <c r="AV50" s="564"/>
      <c r="AW50" s="564"/>
      <c r="AX50" s="564"/>
      <c r="AY50" s="19"/>
      <c r="AZ50" s="149">
        <f t="shared" si="0"/>
        <v>0</v>
      </c>
      <c r="BA50" s="150"/>
      <c r="BB50" s="150"/>
      <c r="BC50" s="150"/>
      <c r="BD50" s="150"/>
      <c r="BE50" s="150"/>
      <c r="BF50" s="150"/>
      <c r="BG50" s="150"/>
      <c r="BH50" s="27"/>
      <c r="BI50" s="45"/>
      <c r="BJ50" s="46"/>
      <c r="BK50" s="46"/>
      <c r="BL50" s="46"/>
      <c r="BM50" s="47"/>
    </row>
    <row r="51" spans="1:65" s="12" customFormat="1" ht="23.25" customHeight="1" x14ac:dyDescent="0.2">
      <c r="A51" s="159">
        <v>10</v>
      </c>
      <c r="B51" s="159"/>
      <c r="C51" s="160"/>
      <c r="D51" s="160"/>
      <c r="E51" s="160"/>
      <c r="F51" s="160"/>
      <c r="G51" s="161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3"/>
      <c r="AI51" s="164"/>
      <c r="AJ51" s="165"/>
      <c r="AK51" s="165"/>
      <c r="AL51" s="165"/>
      <c r="AM51" s="165"/>
      <c r="AN51" s="136"/>
      <c r="AO51" s="136"/>
      <c r="AP51" s="136"/>
      <c r="AQ51" s="136"/>
      <c r="AR51" s="136"/>
      <c r="AS51" s="564"/>
      <c r="AT51" s="564"/>
      <c r="AU51" s="564"/>
      <c r="AV51" s="564"/>
      <c r="AW51" s="564"/>
      <c r="AX51" s="564"/>
      <c r="AY51" s="19"/>
      <c r="AZ51" s="149">
        <f t="shared" si="0"/>
        <v>0</v>
      </c>
      <c r="BA51" s="150"/>
      <c r="BB51" s="150"/>
      <c r="BC51" s="150"/>
      <c r="BD51" s="150"/>
      <c r="BE51" s="150"/>
      <c r="BF51" s="150"/>
      <c r="BG51" s="150"/>
      <c r="BH51" s="27"/>
      <c r="BI51" s="45"/>
      <c r="BJ51" s="46"/>
      <c r="BK51" s="46"/>
      <c r="BL51" s="46"/>
      <c r="BM51" s="47"/>
    </row>
    <row r="52" spans="1:65" s="12" customFormat="1" ht="23.25" customHeight="1" x14ac:dyDescent="0.2">
      <c r="A52" s="159">
        <v>11</v>
      </c>
      <c r="B52" s="159"/>
      <c r="C52" s="160"/>
      <c r="D52" s="160"/>
      <c r="E52" s="160"/>
      <c r="F52" s="160"/>
      <c r="G52" s="161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3"/>
      <c r="AI52" s="164"/>
      <c r="AJ52" s="165"/>
      <c r="AK52" s="165"/>
      <c r="AL52" s="165"/>
      <c r="AM52" s="165"/>
      <c r="AN52" s="136"/>
      <c r="AO52" s="136"/>
      <c r="AP52" s="136"/>
      <c r="AQ52" s="136"/>
      <c r="AR52" s="136"/>
      <c r="AS52" s="564"/>
      <c r="AT52" s="564"/>
      <c r="AU52" s="564"/>
      <c r="AV52" s="564"/>
      <c r="AW52" s="564"/>
      <c r="AX52" s="564"/>
      <c r="AY52" s="19"/>
      <c r="AZ52" s="149">
        <f t="shared" si="0"/>
        <v>0</v>
      </c>
      <c r="BA52" s="150"/>
      <c r="BB52" s="150"/>
      <c r="BC52" s="150"/>
      <c r="BD52" s="150"/>
      <c r="BE52" s="150"/>
      <c r="BF52" s="150"/>
      <c r="BG52" s="150"/>
      <c r="BH52" s="27"/>
      <c r="BI52" s="45"/>
      <c r="BJ52" s="46"/>
      <c r="BK52" s="46"/>
      <c r="BL52" s="46"/>
      <c r="BM52" s="47"/>
    </row>
    <row r="53" spans="1:65" s="12" customFormat="1" ht="23.25" customHeight="1" x14ac:dyDescent="0.2">
      <c r="A53" s="159">
        <v>12</v>
      </c>
      <c r="B53" s="159"/>
      <c r="C53" s="160"/>
      <c r="D53" s="160"/>
      <c r="E53" s="160"/>
      <c r="F53" s="160"/>
      <c r="G53" s="161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3"/>
      <c r="AI53" s="164"/>
      <c r="AJ53" s="165"/>
      <c r="AK53" s="165"/>
      <c r="AL53" s="165"/>
      <c r="AM53" s="165"/>
      <c r="AN53" s="136"/>
      <c r="AO53" s="136"/>
      <c r="AP53" s="136"/>
      <c r="AQ53" s="136"/>
      <c r="AR53" s="136"/>
      <c r="AS53" s="564"/>
      <c r="AT53" s="564"/>
      <c r="AU53" s="564"/>
      <c r="AV53" s="564"/>
      <c r="AW53" s="564"/>
      <c r="AX53" s="564"/>
      <c r="AY53" s="19"/>
      <c r="AZ53" s="149">
        <f t="shared" si="0"/>
        <v>0</v>
      </c>
      <c r="BA53" s="150"/>
      <c r="BB53" s="150"/>
      <c r="BC53" s="150"/>
      <c r="BD53" s="150"/>
      <c r="BE53" s="150"/>
      <c r="BF53" s="150"/>
      <c r="BG53" s="150"/>
      <c r="BH53" s="27"/>
      <c r="BI53" s="45"/>
      <c r="BJ53" s="46"/>
      <c r="BK53" s="46"/>
      <c r="BL53" s="46"/>
      <c r="BM53" s="47"/>
    </row>
    <row r="54" spans="1:65" s="12" customFormat="1" ht="23.25" customHeight="1" x14ac:dyDescent="0.2">
      <c r="A54" s="159">
        <v>13</v>
      </c>
      <c r="B54" s="159"/>
      <c r="C54" s="160"/>
      <c r="D54" s="160"/>
      <c r="E54" s="160"/>
      <c r="F54" s="160"/>
      <c r="G54" s="161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3"/>
      <c r="AI54" s="164"/>
      <c r="AJ54" s="165"/>
      <c r="AK54" s="165"/>
      <c r="AL54" s="165"/>
      <c r="AM54" s="165"/>
      <c r="AN54" s="136"/>
      <c r="AO54" s="136"/>
      <c r="AP54" s="136"/>
      <c r="AQ54" s="136"/>
      <c r="AR54" s="136"/>
      <c r="AS54" s="564"/>
      <c r="AT54" s="564"/>
      <c r="AU54" s="564"/>
      <c r="AV54" s="564"/>
      <c r="AW54" s="564"/>
      <c r="AX54" s="564"/>
      <c r="AY54" s="19"/>
      <c r="AZ54" s="149">
        <f t="shared" si="0"/>
        <v>0</v>
      </c>
      <c r="BA54" s="150"/>
      <c r="BB54" s="150"/>
      <c r="BC54" s="150"/>
      <c r="BD54" s="150"/>
      <c r="BE54" s="150"/>
      <c r="BF54" s="150"/>
      <c r="BG54" s="150"/>
      <c r="BH54" s="27"/>
      <c r="BI54" s="45"/>
      <c r="BJ54" s="46"/>
      <c r="BK54" s="46"/>
      <c r="BL54" s="46"/>
      <c r="BM54" s="47"/>
    </row>
    <row r="55" spans="1:65" s="12" customFormat="1" ht="23.25" customHeight="1" x14ac:dyDescent="0.2">
      <c r="A55" s="159">
        <v>14</v>
      </c>
      <c r="B55" s="159"/>
      <c r="C55" s="160"/>
      <c r="D55" s="160"/>
      <c r="E55" s="160"/>
      <c r="F55" s="160"/>
      <c r="G55" s="161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3"/>
      <c r="AI55" s="164"/>
      <c r="AJ55" s="165"/>
      <c r="AK55" s="165"/>
      <c r="AL55" s="165"/>
      <c r="AM55" s="165"/>
      <c r="AN55" s="136"/>
      <c r="AO55" s="136"/>
      <c r="AP55" s="136"/>
      <c r="AQ55" s="136"/>
      <c r="AR55" s="136"/>
      <c r="AS55" s="564"/>
      <c r="AT55" s="564"/>
      <c r="AU55" s="564"/>
      <c r="AV55" s="564"/>
      <c r="AW55" s="564"/>
      <c r="AX55" s="564"/>
      <c r="AY55" s="19"/>
      <c r="AZ55" s="149">
        <f t="shared" si="0"/>
        <v>0</v>
      </c>
      <c r="BA55" s="150"/>
      <c r="BB55" s="150"/>
      <c r="BC55" s="150"/>
      <c r="BD55" s="150"/>
      <c r="BE55" s="150"/>
      <c r="BF55" s="150"/>
      <c r="BG55" s="150"/>
      <c r="BH55" s="27"/>
      <c r="BI55" s="45"/>
      <c r="BJ55" s="46"/>
      <c r="BK55" s="46"/>
      <c r="BL55" s="46"/>
      <c r="BM55" s="47"/>
    </row>
    <row r="56" spans="1:65" s="12" customFormat="1" ht="23.25" customHeight="1" x14ac:dyDescent="0.2">
      <c r="A56" s="159">
        <v>15</v>
      </c>
      <c r="B56" s="159"/>
      <c r="C56" s="160"/>
      <c r="D56" s="160"/>
      <c r="E56" s="160"/>
      <c r="F56" s="160"/>
      <c r="G56" s="161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3"/>
      <c r="AI56" s="164"/>
      <c r="AJ56" s="165"/>
      <c r="AK56" s="165"/>
      <c r="AL56" s="165"/>
      <c r="AM56" s="165"/>
      <c r="AN56" s="136"/>
      <c r="AO56" s="136"/>
      <c r="AP56" s="136"/>
      <c r="AQ56" s="136"/>
      <c r="AR56" s="136"/>
      <c r="AS56" s="564"/>
      <c r="AT56" s="564"/>
      <c r="AU56" s="564"/>
      <c r="AV56" s="564"/>
      <c r="AW56" s="564"/>
      <c r="AX56" s="564"/>
      <c r="AY56" s="19"/>
      <c r="AZ56" s="149">
        <f t="shared" si="0"/>
        <v>0</v>
      </c>
      <c r="BA56" s="150"/>
      <c r="BB56" s="150"/>
      <c r="BC56" s="150"/>
      <c r="BD56" s="150"/>
      <c r="BE56" s="150"/>
      <c r="BF56" s="150"/>
      <c r="BG56" s="150"/>
      <c r="BH56" s="27"/>
      <c r="BI56" s="45"/>
      <c r="BJ56" s="46"/>
      <c r="BK56" s="46"/>
      <c r="BL56" s="46"/>
      <c r="BM56" s="47"/>
    </row>
    <row r="57" spans="1:65" s="12" customFormat="1" ht="23.25" customHeight="1" x14ac:dyDescent="0.2">
      <c r="A57" s="159">
        <v>16</v>
      </c>
      <c r="B57" s="159"/>
      <c r="C57" s="160"/>
      <c r="D57" s="160"/>
      <c r="E57" s="160"/>
      <c r="F57" s="160"/>
      <c r="G57" s="161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3"/>
      <c r="AI57" s="164"/>
      <c r="AJ57" s="165"/>
      <c r="AK57" s="165"/>
      <c r="AL57" s="165"/>
      <c r="AM57" s="165"/>
      <c r="AN57" s="136"/>
      <c r="AO57" s="136"/>
      <c r="AP57" s="136"/>
      <c r="AQ57" s="136"/>
      <c r="AR57" s="136"/>
      <c r="AS57" s="564"/>
      <c r="AT57" s="564"/>
      <c r="AU57" s="564"/>
      <c r="AV57" s="564"/>
      <c r="AW57" s="564"/>
      <c r="AX57" s="564"/>
      <c r="AY57" s="19"/>
      <c r="AZ57" s="149">
        <f t="shared" si="0"/>
        <v>0</v>
      </c>
      <c r="BA57" s="150"/>
      <c r="BB57" s="150"/>
      <c r="BC57" s="150"/>
      <c r="BD57" s="150"/>
      <c r="BE57" s="150"/>
      <c r="BF57" s="150"/>
      <c r="BG57" s="150"/>
      <c r="BH57" s="27"/>
      <c r="BI57" s="45"/>
      <c r="BJ57" s="46"/>
      <c r="BK57" s="46"/>
      <c r="BL57" s="46"/>
      <c r="BM57" s="47"/>
    </row>
    <row r="58" spans="1:65" s="12" customFormat="1" ht="23.25" customHeight="1" x14ac:dyDescent="0.2">
      <c r="A58" s="159">
        <v>17</v>
      </c>
      <c r="B58" s="159"/>
      <c r="C58" s="160"/>
      <c r="D58" s="160"/>
      <c r="E58" s="160"/>
      <c r="F58" s="160"/>
      <c r="G58" s="161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3"/>
      <c r="AI58" s="164"/>
      <c r="AJ58" s="165"/>
      <c r="AK58" s="165"/>
      <c r="AL58" s="165"/>
      <c r="AM58" s="165"/>
      <c r="AN58" s="136"/>
      <c r="AO58" s="136"/>
      <c r="AP58" s="136"/>
      <c r="AQ58" s="136"/>
      <c r="AR58" s="136"/>
      <c r="AS58" s="564"/>
      <c r="AT58" s="564"/>
      <c r="AU58" s="564"/>
      <c r="AV58" s="564"/>
      <c r="AW58" s="564"/>
      <c r="AX58" s="564"/>
      <c r="AY58" s="19"/>
      <c r="AZ58" s="149">
        <f t="shared" si="0"/>
        <v>0</v>
      </c>
      <c r="BA58" s="150"/>
      <c r="BB58" s="150"/>
      <c r="BC58" s="150"/>
      <c r="BD58" s="150"/>
      <c r="BE58" s="150"/>
      <c r="BF58" s="150"/>
      <c r="BG58" s="150"/>
      <c r="BH58" s="27"/>
      <c r="BI58" s="45"/>
      <c r="BJ58" s="46"/>
      <c r="BK58" s="46"/>
      <c r="BL58" s="46"/>
      <c r="BM58" s="47"/>
    </row>
    <row r="59" spans="1:65" s="12" customFormat="1" ht="23.25" customHeight="1" x14ac:dyDescent="0.2">
      <c r="A59" s="159">
        <v>18</v>
      </c>
      <c r="B59" s="159"/>
      <c r="C59" s="160"/>
      <c r="D59" s="160"/>
      <c r="E59" s="160"/>
      <c r="F59" s="160"/>
      <c r="G59" s="161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3"/>
      <c r="AI59" s="164"/>
      <c r="AJ59" s="165"/>
      <c r="AK59" s="165"/>
      <c r="AL59" s="165"/>
      <c r="AM59" s="165"/>
      <c r="AN59" s="136"/>
      <c r="AO59" s="136"/>
      <c r="AP59" s="136"/>
      <c r="AQ59" s="136"/>
      <c r="AR59" s="136"/>
      <c r="AS59" s="564"/>
      <c r="AT59" s="564"/>
      <c r="AU59" s="564"/>
      <c r="AV59" s="564"/>
      <c r="AW59" s="564"/>
      <c r="AX59" s="564"/>
      <c r="AY59" s="19"/>
      <c r="AZ59" s="149">
        <f t="shared" si="0"/>
        <v>0</v>
      </c>
      <c r="BA59" s="150"/>
      <c r="BB59" s="150"/>
      <c r="BC59" s="150"/>
      <c r="BD59" s="150"/>
      <c r="BE59" s="150"/>
      <c r="BF59" s="150"/>
      <c r="BG59" s="150"/>
      <c r="BH59" s="27"/>
      <c r="BI59" s="45"/>
      <c r="BJ59" s="46"/>
      <c r="BK59" s="46"/>
      <c r="BL59" s="46"/>
      <c r="BM59" s="47"/>
    </row>
    <row r="60" spans="1:65" s="12" customFormat="1" ht="23.25" customHeight="1" x14ac:dyDescent="0.2">
      <c r="A60" s="159">
        <v>19</v>
      </c>
      <c r="B60" s="159"/>
      <c r="C60" s="160"/>
      <c r="D60" s="160"/>
      <c r="E60" s="160"/>
      <c r="F60" s="160"/>
      <c r="G60" s="161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3"/>
      <c r="AI60" s="164"/>
      <c r="AJ60" s="165"/>
      <c r="AK60" s="165"/>
      <c r="AL60" s="165"/>
      <c r="AM60" s="165"/>
      <c r="AN60" s="136"/>
      <c r="AO60" s="136"/>
      <c r="AP60" s="136"/>
      <c r="AQ60" s="136"/>
      <c r="AR60" s="136"/>
      <c r="AS60" s="564"/>
      <c r="AT60" s="564"/>
      <c r="AU60" s="564"/>
      <c r="AV60" s="564"/>
      <c r="AW60" s="564"/>
      <c r="AX60" s="564"/>
      <c r="AY60" s="19"/>
      <c r="AZ60" s="149">
        <f t="shared" si="0"/>
        <v>0</v>
      </c>
      <c r="BA60" s="150"/>
      <c r="BB60" s="150"/>
      <c r="BC60" s="150"/>
      <c r="BD60" s="150"/>
      <c r="BE60" s="150"/>
      <c r="BF60" s="150"/>
      <c r="BG60" s="150"/>
      <c r="BH60" s="27"/>
      <c r="BI60" s="45"/>
      <c r="BJ60" s="46"/>
      <c r="BK60" s="46"/>
      <c r="BL60" s="46"/>
      <c r="BM60" s="47"/>
    </row>
    <row r="61" spans="1:65" s="12" customFormat="1" ht="23.25" customHeight="1" thickBot="1" x14ac:dyDescent="0.25">
      <c r="A61" s="151">
        <v>20</v>
      </c>
      <c r="B61" s="151"/>
      <c r="C61" s="152"/>
      <c r="D61" s="152"/>
      <c r="E61" s="152"/>
      <c r="F61" s="152"/>
      <c r="G61" s="153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5"/>
      <c r="AI61" s="156"/>
      <c r="AJ61" s="134"/>
      <c r="AK61" s="134"/>
      <c r="AL61" s="134"/>
      <c r="AM61" s="134"/>
      <c r="AN61" s="575"/>
      <c r="AO61" s="575"/>
      <c r="AP61" s="575"/>
      <c r="AQ61" s="575"/>
      <c r="AR61" s="575"/>
      <c r="AS61" s="564"/>
      <c r="AT61" s="564"/>
      <c r="AU61" s="564"/>
      <c r="AV61" s="564"/>
      <c r="AW61" s="564"/>
      <c r="AX61" s="564"/>
      <c r="AY61" s="94"/>
      <c r="AZ61" s="149">
        <f t="shared" si="0"/>
        <v>0</v>
      </c>
      <c r="BA61" s="150"/>
      <c r="BB61" s="150"/>
      <c r="BC61" s="150"/>
      <c r="BD61" s="150"/>
      <c r="BE61" s="150"/>
      <c r="BF61" s="150"/>
      <c r="BG61" s="150"/>
      <c r="BH61" s="27"/>
      <c r="BI61" s="45"/>
      <c r="BJ61" s="58"/>
      <c r="BK61" s="58"/>
      <c r="BL61" s="58"/>
      <c r="BM61" s="47"/>
    </row>
    <row r="62" spans="1:65" s="11" customFormat="1" ht="46.5" customHeight="1" thickBot="1" x14ac:dyDescent="0.25">
      <c r="A62" s="566" t="s">
        <v>6</v>
      </c>
      <c r="B62" s="567"/>
      <c r="C62" s="567"/>
      <c r="D62" s="567"/>
      <c r="E62" s="567"/>
      <c r="F62" s="568"/>
      <c r="G62" s="569" t="str">
        <f>AD3</f>
        <v>〇〇〇〇〇〇工事</v>
      </c>
      <c r="H62" s="570"/>
      <c r="I62" s="570"/>
      <c r="J62" s="570"/>
      <c r="K62" s="570"/>
      <c r="L62" s="570"/>
      <c r="M62" s="570"/>
      <c r="N62" s="570"/>
      <c r="O62" s="570"/>
      <c r="P62" s="570"/>
      <c r="Q62" s="570"/>
      <c r="R62" s="570"/>
      <c r="S62" s="570"/>
      <c r="T62" s="570"/>
      <c r="U62" s="570"/>
      <c r="V62" s="570"/>
      <c r="W62" s="570"/>
      <c r="X62" s="570"/>
      <c r="Y62" s="570"/>
      <c r="Z62" s="570"/>
      <c r="AA62" s="570"/>
      <c r="AB62" s="570"/>
      <c r="AC62" s="570"/>
      <c r="AD62" s="570"/>
      <c r="AE62" s="570"/>
      <c r="AF62" s="570"/>
      <c r="AG62" s="570"/>
      <c r="AH62" s="570"/>
      <c r="AI62" s="570"/>
      <c r="AJ62" s="570"/>
      <c r="AK62" s="570"/>
      <c r="AL62" s="570"/>
      <c r="AM62" s="571"/>
      <c r="AN62" s="572" t="s">
        <v>26</v>
      </c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8"/>
      <c r="AZ62" s="573">
        <f>SUM(AZ42:BG61)</f>
        <v>2600</v>
      </c>
      <c r="BA62" s="574"/>
      <c r="BB62" s="574"/>
      <c r="BC62" s="574"/>
      <c r="BD62" s="574"/>
      <c r="BE62" s="574"/>
      <c r="BF62" s="574"/>
      <c r="BG62" s="574"/>
      <c r="BH62" s="66"/>
      <c r="BI62" s="20"/>
      <c r="BJ62" s="4"/>
      <c r="BK62" s="576">
        <f>BL1</f>
        <v>0</v>
      </c>
      <c r="BL62" s="576"/>
    </row>
    <row r="63" spans="1:65" s="11" customFormat="1" ht="9" customHeight="1" x14ac:dyDescent="0.2">
      <c r="A63" s="63"/>
      <c r="B63" s="63"/>
      <c r="C63" s="63"/>
      <c r="D63" s="63"/>
      <c r="E63" s="63"/>
      <c r="F63" s="63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5"/>
      <c r="BA63" s="65"/>
      <c r="BB63" s="65"/>
      <c r="BC63" s="65"/>
      <c r="BD63" s="65"/>
      <c r="BE63" s="65"/>
      <c r="BF63" s="65"/>
      <c r="BG63" s="65"/>
      <c r="BH63" s="12"/>
      <c r="BJ63" s="4"/>
      <c r="BK63" s="61"/>
      <c r="BL63" s="61"/>
    </row>
    <row r="64" spans="1:65" s="11" customFormat="1" ht="24" customHeight="1" x14ac:dyDescent="0.2">
      <c r="A64" s="18" t="s">
        <v>25</v>
      </c>
      <c r="B64" s="15"/>
      <c r="C64" s="15"/>
      <c r="D64" s="15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17" t="s">
        <v>11</v>
      </c>
      <c r="AB64" s="17"/>
      <c r="AC64" s="17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S64" s="16"/>
      <c r="AT64" s="16"/>
      <c r="AU64" s="16"/>
      <c r="AV64" s="169" t="s">
        <v>1</v>
      </c>
      <c r="AW64" s="169"/>
      <c r="AX64" s="169"/>
      <c r="AY64" s="169"/>
      <c r="AZ64" s="169"/>
      <c r="BA64" s="169"/>
      <c r="BB64" s="31" t="s">
        <v>30</v>
      </c>
      <c r="BC64" s="14"/>
      <c r="BD64" s="546">
        <f>BC1</f>
        <v>0</v>
      </c>
      <c r="BE64" s="546"/>
      <c r="BF64" s="13" t="s">
        <v>2</v>
      </c>
      <c r="BG64" s="546">
        <f>BG1</f>
        <v>0</v>
      </c>
      <c r="BH64" s="546"/>
      <c r="BI64" s="546"/>
      <c r="BJ64" s="57" t="s">
        <v>43</v>
      </c>
      <c r="BK64" s="170"/>
      <c r="BL64" s="170"/>
      <c r="BM64" s="28" t="s">
        <v>4</v>
      </c>
    </row>
    <row r="65" spans="1:65" s="11" customFormat="1" ht="24" customHeight="1" x14ac:dyDescent="0.2">
      <c r="A65" s="159" t="s">
        <v>24</v>
      </c>
      <c r="B65" s="159"/>
      <c r="C65" s="168" t="s">
        <v>12</v>
      </c>
      <c r="D65" s="140"/>
      <c r="E65" s="140"/>
      <c r="F65" s="141"/>
      <c r="G65" s="168" t="s">
        <v>13</v>
      </c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1"/>
      <c r="AI65" s="168" t="s">
        <v>14</v>
      </c>
      <c r="AJ65" s="140"/>
      <c r="AK65" s="140"/>
      <c r="AL65" s="140"/>
      <c r="AM65" s="140"/>
      <c r="AN65" s="137" t="s">
        <v>15</v>
      </c>
      <c r="AO65" s="138"/>
      <c r="AP65" s="138"/>
      <c r="AQ65" s="138"/>
      <c r="AR65" s="139"/>
      <c r="AS65" s="140" t="s">
        <v>28</v>
      </c>
      <c r="AT65" s="140"/>
      <c r="AU65" s="140"/>
      <c r="AV65" s="140"/>
      <c r="AW65" s="140"/>
      <c r="AX65" s="140"/>
      <c r="AY65" s="141"/>
      <c r="AZ65" s="166" t="s">
        <v>29</v>
      </c>
      <c r="BA65" s="166"/>
      <c r="BB65" s="166"/>
      <c r="BC65" s="166"/>
      <c r="BD65" s="166"/>
      <c r="BE65" s="166"/>
      <c r="BF65" s="166"/>
      <c r="BG65" s="166"/>
      <c r="BH65" s="167"/>
      <c r="BI65" s="168" t="s">
        <v>16</v>
      </c>
      <c r="BJ65" s="140"/>
      <c r="BK65" s="140"/>
      <c r="BL65" s="140"/>
      <c r="BM65" s="141"/>
    </row>
    <row r="66" spans="1:65" s="11" customFormat="1" ht="23.25" customHeight="1" x14ac:dyDescent="0.2">
      <c r="A66" s="159">
        <v>21</v>
      </c>
      <c r="B66" s="159"/>
      <c r="C66" s="160"/>
      <c r="D66" s="160"/>
      <c r="E66" s="160"/>
      <c r="F66" s="160"/>
      <c r="G66" s="161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3"/>
      <c r="AI66" s="164"/>
      <c r="AJ66" s="165"/>
      <c r="AK66" s="165"/>
      <c r="AL66" s="165"/>
      <c r="AM66" s="165"/>
      <c r="AN66" s="133"/>
      <c r="AO66" s="134"/>
      <c r="AP66" s="134"/>
      <c r="AQ66" s="134"/>
      <c r="AR66" s="135"/>
      <c r="AS66" s="165"/>
      <c r="AT66" s="165"/>
      <c r="AU66" s="165"/>
      <c r="AV66" s="165"/>
      <c r="AW66" s="165"/>
      <c r="AX66" s="165"/>
      <c r="AY66" s="19"/>
      <c r="AZ66" s="149">
        <f>AI66*AS66</f>
        <v>0</v>
      </c>
      <c r="BA66" s="150"/>
      <c r="BB66" s="150"/>
      <c r="BC66" s="150"/>
      <c r="BD66" s="150"/>
      <c r="BE66" s="150"/>
      <c r="BF66" s="150"/>
      <c r="BG66" s="150"/>
      <c r="BH66" s="27"/>
      <c r="BI66" s="45"/>
      <c r="BJ66" s="46"/>
      <c r="BK66" s="46"/>
      <c r="BL66" s="46"/>
      <c r="BM66" s="47"/>
    </row>
    <row r="67" spans="1:65" s="12" customFormat="1" ht="23.25" customHeight="1" x14ac:dyDescent="0.2">
      <c r="A67" s="159">
        <v>22</v>
      </c>
      <c r="B67" s="159"/>
      <c r="C67" s="160"/>
      <c r="D67" s="160"/>
      <c r="E67" s="160"/>
      <c r="F67" s="160"/>
      <c r="G67" s="161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3"/>
      <c r="AI67" s="164"/>
      <c r="AJ67" s="165"/>
      <c r="AK67" s="165"/>
      <c r="AL67" s="165"/>
      <c r="AM67" s="165"/>
      <c r="AN67" s="133"/>
      <c r="AO67" s="134"/>
      <c r="AP67" s="134"/>
      <c r="AQ67" s="134"/>
      <c r="AR67" s="135"/>
      <c r="AS67" s="165"/>
      <c r="AT67" s="165"/>
      <c r="AU67" s="165"/>
      <c r="AV67" s="165"/>
      <c r="AW67" s="165"/>
      <c r="AX67" s="165"/>
      <c r="AY67" s="19"/>
      <c r="AZ67" s="149">
        <f t="shared" ref="AZ67:AZ85" si="1">AI67*AS67</f>
        <v>0</v>
      </c>
      <c r="BA67" s="150"/>
      <c r="BB67" s="150"/>
      <c r="BC67" s="150"/>
      <c r="BD67" s="150"/>
      <c r="BE67" s="150"/>
      <c r="BF67" s="150"/>
      <c r="BG67" s="150"/>
      <c r="BH67" s="27"/>
      <c r="BI67" s="45"/>
      <c r="BJ67" s="46"/>
      <c r="BK67" s="46"/>
      <c r="BL67" s="46"/>
      <c r="BM67" s="47"/>
    </row>
    <row r="68" spans="1:65" s="12" customFormat="1" ht="23.25" customHeight="1" x14ac:dyDescent="0.2">
      <c r="A68" s="159">
        <v>23</v>
      </c>
      <c r="B68" s="159"/>
      <c r="C68" s="160"/>
      <c r="D68" s="160"/>
      <c r="E68" s="160"/>
      <c r="F68" s="160"/>
      <c r="G68" s="161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3"/>
      <c r="AI68" s="164"/>
      <c r="AJ68" s="165"/>
      <c r="AK68" s="165"/>
      <c r="AL68" s="165"/>
      <c r="AM68" s="165"/>
      <c r="AN68" s="133"/>
      <c r="AO68" s="134"/>
      <c r="AP68" s="134"/>
      <c r="AQ68" s="134"/>
      <c r="AR68" s="135"/>
      <c r="AS68" s="165"/>
      <c r="AT68" s="165"/>
      <c r="AU68" s="165"/>
      <c r="AV68" s="165"/>
      <c r="AW68" s="165"/>
      <c r="AX68" s="165"/>
      <c r="AY68" s="19"/>
      <c r="AZ68" s="149">
        <f t="shared" si="1"/>
        <v>0</v>
      </c>
      <c r="BA68" s="150"/>
      <c r="BB68" s="150"/>
      <c r="BC68" s="150"/>
      <c r="BD68" s="150"/>
      <c r="BE68" s="150"/>
      <c r="BF68" s="150"/>
      <c r="BG68" s="150"/>
      <c r="BH68" s="27"/>
      <c r="BI68" s="45"/>
      <c r="BJ68" s="46"/>
      <c r="BK68" s="46"/>
      <c r="BL68" s="46"/>
      <c r="BM68" s="47"/>
    </row>
    <row r="69" spans="1:65" s="12" customFormat="1" ht="23.25" customHeight="1" x14ac:dyDescent="0.2">
      <c r="A69" s="159">
        <v>24</v>
      </c>
      <c r="B69" s="159"/>
      <c r="C69" s="160"/>
      <c r="D69" s="160"/>
      <c r="E69" s="160"/>
      <c r="F69" s="160"/>
      <c r="G69" s="161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3"/>
      <c r="AI69" s="164"/>
      <c r="AJ69" s="165"/>
      <c r="AK69" s="165"/>
      <c r="AL69" s="165"/>
      <c r="AM69" s="165"/>
      <c r="AN69" s="133"/>
      <c r="AO69" s="134"/>
      <c r="AP69" s="134"/>
      <c r="AQ69" s="134"/>
      <c r="AR69" s="135"/>
      <c r="AS69" s="165"/>
      <c r="AT69" s="165"/>
      <c r="AU69" s="165"/>
      <c r="AV69" s="165"/>
      <c r="AW69" s="165"/>
      <c r="AX69" s="165"/>
      <c r="AY69" s="19"/>
      <c r="AZ69" s="149">
        <f t="shared" si="1"/>
        <v>0</v>
      </c>
      <c r="BA69" s="150"/>
      <c r="BB69" s="150"/>
      <c r="BC69" s="150"/>
      <c r="BD69" s="150"/>
      <c r="BE69" s="150"/>
      <c r="BF69" s="150"/>
      <c r="BG69" s="150"/>
      <c r="BH69" s="27"/>
      <c r="BI69" s="45"/>
      <c r="BJ69" s="46"/>
      <c r="BK69" s="46"/>
      <c r="BL69" s="46"/>
      <c r="BM69" s="47"/>
    </row>
    <row r="70" spans="1:65" s="12" customFormat="1" ht="23.25" customHeight="1" x14ac:dyDescent="0.2">
      <c r="A70" s="159">
        <v>25</v>
      </c>
      <c r="B70" s="159"/>
      <c r="C70" s="160"/>
      <c r="D70" s="160"/>
      <c r="E70" s="160"/>
      <c r="F70" s="160"/>
      <c r="G70" s="161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3"/>
      <c r="AI70" s="164"/>
      <c r="AJ70" s="165"/>
      <c r="AK70" s="165"/>
      <c r="AL70" s="165"/>
      <c r="AM70" s="165"/>
      <c r="AN70" s="133"/>
      <c r="AO70" s="134"/>
      <c r="AP70" s="134"/>
      <c r="AQ70" s="134"/>
      <c r="AR70" s="135"/>
      <c r="AS70" s="165"/>
      <c r="AT70" s="165"/>
      <c r="AU70" s="165"/>
      <c r="AV70" s="165"/>
      <c r="AW70" s="165"/>
      <c r="AX70" s="165"/>
      <c r="AY70" s="19"/>
      <c r="AZ70" s="149">
        <f t="shared" si="1"/>
        <v>0</v>
      </c>
      <c r="BA70" s="150"/>
      <c r="BB70" s="150"/>
      <c r="BC70" s="150"/>
      <c r="BD70" s="150"/>
      <c r="BE70" s="150"/>
      <c r="BF70" s="150"/>
      <c r="BG70" s="150"/>
      <c r="BH70" s="27"/>
      <c r="BI70" s="45"/>
      <c r="BJ70" s="46"/>
      <c r="BK70" s="46"/>
      <c r="BL70" s="46"/>
      <c r="BM70" s="47"/>
    </row>
    <row r="71" spans="1:65" s="12" customFormat="1" ht="23.25" customHeight="1" x14ac:dyDescent="0.2">
      <c r="A71" s="159">
        <v>26</v>
      </c>
      <c r="B71" s="159"/>
      <c r="C71" s="160"/>
      <c r="D71" s="160"/>
      <c r="E71" s="160"/>
      <c r="F71" s="160"/>
      <c r="G71" s="161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3"/>
      <c r="AI71" s="164"/>
      <c r="AJ71" s="165"/>
      <c r="AK71" s="165"/>
      <c r="AL71" s="165"/>
      <c r="AM71" s="165"/>
      <c r="AN71" s="133"/>
      <c r="AO71" s="134"/>
      <c r="AP71" s="134"/>
      <c r="AQ71" s="134"/>
      <c r="AR71" s="135"/>
      <c r="AS71" s="165"/>
      <c r="AT71" s="165"/>
      <c r="AU71" s="165"/>
      <c r="AV71" s="165"/>
      <c r="AW71" s="165"/>
      <c r="AX71" s="165"/>
      <c r="AY71" s="19"/>
      <c r="AZ71" s="149">
        <f t="shared" si="1"/>
        <v>0</v>
      </c>
      <c r="BA71" s="150"/>
      <c r="BB71" s="150"/>
      <c r="BC71" s="150"/>
      <c r="BD71" s="150"/>
      <c r="BE71" s="150"/>
      <c r="BF71" s="150"/>
      <c r="BG71" s="150"/>
      <c r="BH71" s="27"/>
      <c r="BI71" s="45"/>
      <c r="BJ71" s="46"/>
      <c r="BK71" s="46"/>
      <c r="BL71" s="46"/>
      <c r="BM71" s="47"/>
    </row>
    <row r="72" spans="1:65" s="12" customFormat="1" ht="23.25" customHeight="1" x14ac:dyDescent="0.2">
      <c r="A72" s="159">
        <v>27</v>
      </c>
      <c r="B72" s="159"/>
      <c r="C72" s="160"/>
      <c r="D72" s="160"/>
      <c r="E72" s="160"/>
      <c r="F72" s="160"/>
      <c r="G72" s="161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3"/>
      <c r="AI72" s="164"/>
      <c r="AJ72" s="165"/>
      <c r="AK72" s="165"/>
      <c r="AL72" s="165"/>
      <c r="AM72" s="165"/>
      <c r="AN72" s="133"/>
      <c r="AO72" s="134"/>
      <c r="AP72" s="134"/>
      <c r="AQ72" s="134"/>
      <c r="AR72" s="135"/>
      <c r="AS72" s="165"/>
      <c r="AT72" s="165"/>
      <c r="AU72" s="165"/>
      <c r="AV72" s="165"/>
      <c r="AW72" s="165"/>
      <c r="AX72" s="165"/>
      <c r="AY72" s="19"/>
      <c r="AZ72" s="149">
        <f t="shared" si="1"/>
        <v>0</v>
      </c>
      <c r="BA72" s="150"/>
      <c r="BB72" s="150"/>
      <c r="BC72" s="150"/>
      <c r="BD72" s="150"/>
      <c r="BE72" s="150"/>
      <c r="BF72" s="150"/>
      <c r="BG72" s="150"/>
      <c r="BH72" s="27"/>
      <c r="BI72" s="45"/>
      <c r="BJ72" s="46"/>
      <c r="BK72" s="46"/>
      <c r="BL72" s="46"/>
      <c r="BM72" s="47"/>
    </row>
    <row r="73" spans="1:65" s="12" customFormat="1" ht="23.25" customHeight="1" x14ac:dyDescent="0.2">
      <c r="A73" s="159">
        <v>28</v>
      </c>
      <c r="B73" s="159"/>
      <c r="C73" s="160"/>
      <c r="D73" s="160"/>
      <c r="E73" s="160"/>
      <c r="F73" s="160"/>
      <c r="G73" s="161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3"/>
      <c r="AI73" s="164"/>
      <c r="AJ73" s="165"/>
      <c r="AK73" s="165"/>
      <c r="AL73" s="165"/>
      <c r="AM73" s="165"/>
      <c r="AN73" s="133"/>
      <c r="AO73" s="134"/>
      <c r="AP73" s="134"/>
      <c r="AQ73" s="134"/>
      <c r="AR73" s="135"/>
      <c r="AS73" s="165"/>
      <c r="AT73" s="165"/>
      <c r="AU73" s="165"/>
      <c r="AV73" s="165"/>
      <c r="AW73" s="165"/>
      <c r="AX73" s="165"/>
      <c r="AY73" s="19"/>
      <c r="AZ73" s="149">
        <f t="shared" si="1"/>
        <v>0</v>
      </c>
      <c r="BA73" s="150"/>
      <c r="BB73" s="150"/>
      <c r="BC73" s="150"/>
      <c r="BD73" s="150"/>
      <c r="BE73" s="150"/>
      <c r="BF73" s="150"/>
      <c r="BG73" s="150"/>
      <c r="BH73" s="27"/>
      <c r="BI73" s="45"/>
      <c r="BJ73" s="46"/>
      <c r="BK73" s="46"/>
      <c r="BL73" s="46"/>
      <c r="BM73" s="47"/>
    </row>
    <row r="74" spans="1:65" s="12" customFormat="1" ht="23.25" customHeight="1" x14ac:dyDescent="0.2">
      <c r="A74" s="159">
        <v>29</v>
      </c>
      <c r="B74" s="159"/>
      <c r="C74" s="160"/>
      <c r="D74" s="160"/>
      <c r="E74" s="160"/>
      <c r="F74" s="160"/>
      <c r="G74" s="161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3"/>
      <c r="AI74" s="164"/>
      <c r="AJ74" s="165"/>
      <c r="AK74" s="165"/>
      <c r="AL74" s="165"/>
      <c r="AM74" s="165"/>
      <c r="AN74" s="133"/>
      <c r="AO74" s="134"/>
      <c r="AP74" s="134"/>
      <c r="AQ74" s="134"/>
      <c r="AR74" s="135"/>
      <c r="AS74" s="165"/>
      <c r="AT74" s="165"/>
      <c r="AU74" s="165"/>
      <c r="AV74" s="165"/>
      <c r="AW74" s="165"/>
      <c r="AX74" s="165"/>
      <c r="AY74" s="19"/>
      <c r="AZ74" s="149">
        <f t="shared" si="1"/>
        <v>0</v>
      </c>
      <c r="BA74" s="150"/>
      <c r="BB74" s="150"/>
      <c r="BC74" s="150"/>
      <c r="BD74" s="150"/>
      <c r="BE74" s="150"/>
      <c r="BF74" s="150"/>
      <c r="BG74" s="150"/>
      <c r="BH74" s="27"/>
      <c r="BI74" s="45"/>
      <c r="BJ74" s="46"/>
      <c r="BK74" s="46"/>
      <c r="BL74" s="46"/>
      <c r="BM74" s="47"/>
    </row>
    <row r="75" spans="1:65" s="12" customFormat="1" ht="23.25" customHeight="1" x14ac:dyDescent="0.2">
      <c r="A75" s="159">
        <v>30</v>
      </c>
      <c r="B75" s="159"/>
      <c r="C75" s="160"/>
      <c r="D75" s="160"/>
      <c r="E75" s="160"/>
      <c r="F75" s="160"/>
      <c r="G75" s="161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3"/>
      <c r="AI75" s="164"/>
      <c r="AJ75" s="165"/>
      <c r="AK75" s="165"/>
      <c r="AL75" s="165"/>
      <c r="AM75" s="165"/>
      <c r="AN75" s="133"/>
      <c r="AO75" s="134"/>
      <c r="AP75" s="134"/>
      <c r="AQ75" s="134"/>
      <c r="AR75" s="135"/>
      <c r="AS75" s="165"/>
      <c r="AT75" s="165"/>
      <c r="AU75" s="165"/>
      <c r="AV75" s="165"/>
      <c r="AW75" s="165"/>
      <c r="AX75" s="165"/>
      <c r="AY75" s="19"/>
      <c r="AZ75" s="149">
        <f t="shared" si="1"/>
        <v>0</v>
      </c>
      <c r="BA75" s="150"/>
      <c r="BB75" s="150"/>
      <c r="BC75" s="150"/>
      <c r="BD75" s="150"/>
      <c r="BE75" s="150"/>
      <c r="BF75" s="150"/>
      <c r="BG75" s="150"/>
      <c r="BH75" s="27"/>
      <c r="BI75" s="45"/>
      <c r="BJ75" s="46"/>
      <c r="BK75" s="46"/>
      <c r="BL75" s="46"/>
      <c r="BM75" s="47"/>
    </row>
    <row r="76" spans="1:65" s="12" customFormat="1" ht="23.25" customHeight="1" x14ac:dyDescent="0.2">
      <c r="A76" s="159">
        <v>31</v>
      </c>
      <c r="B76" s="159"/>
      <c r="C76" s="160"/>
      <c r="D76" s="160"/>
      <c r="E76" s="160"/>
      <c r="F76" s="160"/>
      <c r="G76" s="161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3"/>
      <c r="AI76" s="164"/>
      <c r="AJ76" s="165"/>
      <c r="AK76" s="165"/>
      <c r="AL76" s="165"/>
      <c r="AM76" s="165"/>
      <c r="AN76" s="133"/>
      <c r="AO76" s="134"/>
      <c r="AP76" s="134"/>
      <c r="AQ76" s="134"/>
      <c r="AR76" s="135"/>
      <c r="AS76" s="165"/>
      <c r="AT76" s="165"/>
      <c r="AU76" s="165"/>
      <c r="AV76" s="165"/>
      <c r="AW76" s="165"/>
      <c r="AX76" s="165"/>
      <c r="AY76" s="19"/>
      <c r="AZ76" s="149">
        <f t="shared" si="1"/>
        <v>0</v>
      </c>
      <c r="BA76" s="150"/>
      <c r="BB76" s="150"/>
      <c r="BC76" s="150"/>
      <c r="BD76" s="150"/>
      <c r="BE76" s="150"/>
      <c r="BF76" s="150"/>
      <c r="BG76" s="150"/>
      <c r="BH76" s="27"/>
      <c r="BI76" s="45"/>
      <c r="BJ76" s="46"/>
      <c r="BK76" s="46"/>
      <c r="BL76" s="46"/>
      <c r="BM76" s="47"/>
    </row>
    <row r="77" spans="1:65" s="12" customFormat="1" ht="23.25" customHeight="1" x14ac:dyDescent="0.2">
      <c r="A77" s="159">
        <v>32</v>
      </c>
      <c r="B77" s="159"/>
      <c r="C77" s="160"/>
      <c r="D77" s="160"/>
      <c r="E77" s="160"/>
      <c r="F77" s="160"/>
      <c r="G77" s="161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3"/>
      <c r="AI77" s="164"/>
      <c r="AJ77" s="165"/>
      <c r="AK77" s="165"/>
      <c r="AL77" s="165"/>
      <c r="AM77" s="165"/>
      <c r="AN77" s="133"/>
      <c r="AO77" s="134"/>
      <c r="AP77" s="134"/>
      <c r="AQ77" s="134"/>
      <c r="AR77" s="135"/>
      <c r="AS77" s="165"/>
      <c r="AT77" s="165"/>
      <c r="AU77" s="165"/>
      <c r="AV77" s="165"/>
      <c r="AW77" s="165"/>
      <c r="AX77" s="165"/>
      <c r="AY77" s="19"/>
      <c r="AZ77" s="149">
        <f t="shared" si="1"/>
        <v>0</v>
      </c>
      <c r="BA77" s="150"/>
      <c r="BB77" s="150"/>
      <c r="BC77" s="150"/>
      <c r="BD77" s="150"/>
      <c r="BE77" s="150"/>
      <c r="BF77" s="150"/>
      <c r="BG77" s="150"/>
      <c r="BH77" s="27"/>
      <c r="BI77" s="45"/>
      <c r="BJ77" s="46"/>
      <c r="BK77" s="46"/>
      <c r="BL77" s="46"/>
      <c r="BM77" s="47"/>
    </row>
    <row r="78" spans="1:65" s="12" customFormat="1" ht="23.25" customHeight="1" x14ac:dyDescent="0.2">
      <c r="A78" s="159">
        <v>33</v>
      </c>
      <c r="B78" s="159"/>
      <c r="C78" s="160"/>
      <c r="D78" s="160"/>
      <c r="E78" s="160"/>
      <c r="F78" s="160"/>
      <c r="G78" s="161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3"/>
      <c r="AI78" s="164"/>
      <c r="AJ78" s="165"/>
      <c r="AK78" s="165"/>
      <c r="AL78" s="165"/>
      <c r="AM78" s="165"/>
      <c r="AN78" s="133"/>
      <c r="AO78" s="134"/>
      <c r="AP78" s="134"/>
      <c r="AQ78" s="134"/>
      <c r="AR78" s="135"/>
      <c r="AS78" s="165"/>
      <c r="AT78" s="165"/>
      <c r="AU78" s="165"/>
      <c r="AV78" s="165"/>
      <c r="AW78" s="165"/>
      <c r="AX78" s="165"/>
      <c r="AY78" s="19"/>
      <c r="AZ78" s="149">
        <f t="shared" si="1"/>
        <v>0</v>
      </c>
      <c r="BA78" s="150"/>
      <c r="BB78" s="150"/>
      <c r="BC78" s="150"/>
      <c r="BD78" s="150"/>
      <c r="BE78" s="150"/>
      <c r="BF78" s="150"/>
      <c r="BG78" s="150"/>
      <c r="BH78" s="27"/>
      <c r="BI78" s="45"/>
      <c r="BJ78" s="46"/>
      <c r="BK78" s="46"/>
      <c r="BL78" s="46"/>
      <c r="BM78" s="47"/>
    </row>
    <row r="79" spans="1:65" s="12" customFormat="1" ht="23.25" customHeight="1" x14ac:dyDescent="0.2">
      <c r="A79" s="159">
        <v>34</v>
      </c>
      <c r="B79" s="159"/>
      <c r="C79" s="160"/>
      <c r="D79" s="160"/>
      <c r="E79" s="160"/>
      <c r="F79" s="160"/>
      <c r="G79" s="161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  <c r="AG79" s="162"/>
      <c r="AH79" s="163"/>
      <c r="AI79" s="164"/>
      <c r="AJ79" s="165"/>
      <c r="AK79" s="165"/>
      <c r="AL79" s="165"/>
      <c r="AM79" s="165"/>
      <c r="AN79" s="133"/>
      <c r="AO79" s="134"/>
      <c r="AP79" s="134"/>
      <c r="AQ79" s="134"/>
      <c r="AR79" s="135"/>
      <c r="AS79" s="165"/>
      <c r="AT79" s="165"/>
      <c r="AU79" s="165"/>
      <c r="AV79" s="165"/>
      <c r="AW79" s="165"/>
      <c r="AX79" s="165"/>
      <c r="AY79" s="19"/>
      <c r="AZ79" s="149">
        <f t="shared" si="1"/>
        <v>0</v>
      </c>
      <c r="BA79" s="150"/>
      <c r="BB79" s="150"/>
      <c r="BC79" s="150"/>
      <c r="BD79" s="150"/>
      <c r="BE79" s="150"/>
      <c r="BF79" s="150"/>
      <c r="BG79" s="150"/>
      <c r="BH79" s="27"/>
      <c r="BI79" s="45"/>
      <c r="BJ79" s="46"/>
      <c r="BK79" s="46"/>
      <c r="BL79" s="46"/>
      <c r="BM79" s="47"/>
    </row>
    <row r="80" spans="1:65" s="12" customFormat="1" ht="23.25" customHeight="1" x14ac:dyDescent="0.2">
      <c r="A80" s="159">
        <v>35</v>
      </c>
      <c r="B80" s="159"/>
      <c r="C80" s="160"/>
      <c r="D80" s="160"/>
      <c r="E80" s="160"/>
      <c r="F80" s="160"/>
      <c r="G80" s="161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  <c r="AF80" s="162"/>
      <c r="AG80" s="162"/>
      <c r="AH80" s="163"/>
      <c r="AI80" s="164"/>
      <c r="AJ80" s="165"/>
      <c r="AK80" s="165"/>
      <c r="AL80" s="165"/>
      <c r="AM80" s="165"/>
      <c r="AN80" s="133"/>
      <c r="AO80" s="134"/>
      <c r="AP80" s="134"/>
      <c r="AQ80" s="134"/>
      <c r="AR80" s="135"/>
      <c r="AS80" s="165"/>
      <c r="AT80" s="165"/>
      <c r="AU80" s="165"/>
      <c r="AV80" s="165"/>
      <c r="AW80" s="165"/>
      <c r="AX80" s="165"/>
      <c r="AY80" s="19"/>
      <c r="AZ80" s="149">
        <f t="shared" si="1"/>
        <v>0</v>
      </c>
      <c r="BA80" s="150"/>
      <c r="BB80" s="150"/>
      <c r="BC80" s="150"/>
      <c r="BD80" s="150"/>
      <c r="BE80" s="150"/>
      <c r="BF80" s="150"/>
      <c r="BG80" s="150"/>
      <c r="BH80" s="27"/>
      <c r="BI80" s="45"/>
      <c r="BJ80" s="46"/>
      <c r="BK80" s="46"/>
      <c r="BL80" s="46"/>
      <c r="BM80" s="47"/>
    </row>
    <row r="81" spans="1:65" s="12" customFormat="1" ht="23.25" customHeight="1" x14ac:dyDescent="0.2">
      <c r="A81" s="159">
        <v>36</v>
      </c>
      <c r="B81" s="159"/>
      <c r="C81" s="160"/>
      <c r="D81" s="160"/>
      <c r="E81" s="160"/>
      <c r="F81" s="160"/>
      <c r="G81" s="161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3"/>
      <c r="AI81" s="164"/>
      <c r="AJ81" s="165"/>
      <c r="AK81" s="165"/>
      <c r="AL81" s="165"/>
      <c r="AM81" s="165"/>
      <c r="AN81" s="133"/>
      <c r="AO81" s="134"/>
      <c r="AP81" s="134"/>
      <c r="AQ81" s="134"/>
      <c r="AR81" s="135"/>
      <c r="AS81" s="165"/>
      <c r="AT81" s="165"/>
      <c r="AU81" s="165"/>
      <c r="AV81" s="165"/>
      <c r="AW81" s="165"/>
      <c r="AX81" s="165"/>
      <c r="AY81" s="19"/>
      <c r="AZ81" s="149">
        <f t="shared" si="1"/>
        <v>0</v>
      </c>
      <c r="BA81" s="150"/>
      <c r="BB81" s="150"/>
      <c r="BC81" s="150"/>
      <c r="BD81" s="150"/>
      <c r="BE81" s="150"/>
      <c r="BF81" s="150"/>
      <c r="BG81" s="150"/>
      <c r="BH81" s="27"/>
      <c r="BI81" s="45"/>
      <c r="BJ81" s="46"/>
      <c r="BK81" s="46"/>
      <c r="BL81" s="46"/>
      <c r="BM81" s="47"/>
    </row>
    <row r="82" spans="1:65" s="12" customFormat="1" ht="23.25" customHeight="1" x14ac:dyDescent="0.2">
      <c r="A82" s="159">
        <v>37</v>
      </c>
      <c r="B82" s="159"/>
      <c r="C82" s="160"/>
      <c r="D82" s="160"/>
      <c r="E82" s="160"/>
      <c r="F82" s="160"/>
      <c r="G82" s="161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3"/>
      <c r="AI82" s="164"/>
      <c r="AJ82" s="165"/>
      <c r="AK82" s="165"/>
      <c r="AL82" s="165"/>
      <c r="AM82" s="165"/>
      <c r="AN82" s="133"/>
      <c r="AO82" s="134"/>
      <c r="AP82" s="134"/>
      <c r="AQ82" s="134"/>
      <c r="AR82" s="135"/>
      <c r="AS82" s="165"/>
      <c r="AT82" s="165"/>
      <c r="AU82" s="165"/>
      <c r="AV82" s="165"/>
      <c r="AW82" s="165"/>
      <c r="AX82" s="165"/>
      <c r="AY82" s="19"/>
      <c r="AZ82" s="149">
        <f t="shared" si="1"/>
        <v>0</v>
      </c>
      <c r="BA82" s="150"/>
      <c r="BB82" s="150"/>
      <c r="BC82" s="150"/>
      <c r="BD82" s="150"/>
      <c r="BE82" s="150"/>
      <c r="BF82" s="150"/>
      <c r="BG82" s="150"/>
      <c r="BH82" s="27"/>
      <c r="BI82" s="45"/>
      <c r="BJ82" s="46"/>
      <c r="BK82" s="46"/>
      <c r="BL82" s="46"/>
      <c r="BM82" s="47"/>
    </row>
    <row r="83" spans="1:65" s="12" customFormat="1" ht="23.25" customHeight="1" x14ac:dyDescent="0.2">
      <c r="A83" s="159">
        <v>38</v>
      </c>
      <c r="B83" s="159"/>
      <c r="C83" s="160"/>
      <c r="D83" s="160"/>
      <c r="E83" s="160"/>
      <c r="F83" s="160"/>
      <c r="G83" s="161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3"/>
      <c r="AI83" s="164"/>
      <c r="AJ83" s="165"/>
      <c r="AK83" s="165"/>
      <c r="AL83" s="165"/>
      <c r="AM83" s="165"/>
      <c r="AN83" s="133"/>
      <c r="AO83" s="134"/>
      <c r="AP83" s="134"/>
      <c r="AQ83" s="134"/>
      <c r="AR83" s="135"/>
      <c r="AS83" s="165"/>
      <c r="AT83" s="165"/>
      <c r="AU83" s="165"/>
      <c r="AV83" s="165"/>
      <c r="AW83" s="165"/>
      <c r="AX83" s="165"/>
      <c r="AY83" s="19"/>
      <c r="AZ83" s="149">
        <f t="shared" si="1"/>
        <v>0</v>
      </c>
      <c r="BA83" s="150"/>
      <c r="BB83" s="150"/>
      <c r="BC83" s="150"/>
      <c r="BD83" s="150"/>
      <c r="BE83" s="150"/>
      <c r="BF83" s="150"/>
      <c r="BG83" s="150"/>
      <c r="BH83" s="27"/>
      <c r="BI83" s="45"/>
      <c r="BJ83" s="46"/>
      <c r="BK83" s="46"/>
      <c r="BL83" s="46"/>
      <c r="BM83" s="47"/>
    </row>
    <row r="84" spans="1:65" s="12" customFormat="1" ht="23.25" customHeight="1" x14ac:dyDescent="0.2">
      <c r="A84" s="159">
        <v>39</v>
      </c>
      <c r="B84" s="159"/>
      <c r="C84" s="160"/>
      <c r="D84" s="160"/>
      <c r="E84" s="160"/>
      <c r="F84" s="160"/>
      <c r="G84" s="161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/>
      <c r="AG84" s="162"/>
      <c r="AH84" s="163"/>
      <c r="AI84" s="164"/>
      <c r="AJ84" s="165"/>
      <c r="AK84" s="165"/>
      <c r="AL84" s="165"/>
      <c r="AM84" s="165"/>
      <c r="AN84" s="133"/>
      <c r="AO84" s="134"/>
      <c r="AP84" s="134"/>
      <c r="AQ84" s="134"/>
      <c r="AR84" s="135"/>
      <c r="AS84" s="165"/>
      <c r="AT84" s="165"/>
      <c r="AU84" s="165"/>
      <c r="AV84" s="165"/>
      <c r="AW84" s="165"/>
      <c r="AX84" s="165"/>
      <c r="AY84" s="19"/>
      <c r="AZ84" s="149">
        <f t="shared" si="1"/>
        <v>0</v>
      </c>
      <c r="BA84" s="150"/>
      <c r="BB84" s="150"/>
      <c r="BC84" s="150"/>
      <c r="BD84" s="150"/>
      <c r="BE84" s="150"/>
      <c r="BF84" s="150"/>
      <c r="BG84" s="150"/>
      <c r="BH84" s="27"/>
      <c r="BI84" s="45"/>
      <c r="BJ84" s="46"/>
      <c r="BK84" s="46"/>
      <c r="BL84" s="46"/>
      <c r="BM84" s="47"/>
    </row>
    <row r="85" spans="1:65" s="12" customFormat="1" ht="23.25" customHeight="1" thickBot="1" x14ac:dyDescent="0.25">
      <c r="A85" s="151">
        <v>40</v>
      </c>
      <c r="B85" s="151"/>
      <c r="C85" s="152"/>
      <c r="D85" s="152"/>
      <c r="E85" s="152"/>
      <c r="F85" s="152"/>
      <c r="G85" s="153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5"/>
      <c r="AI85" s="156"/>
      <c r="AJ85" s="134"/>
      <c r="AK85" s="134"/>
      <c r="AL85" s="134"/>
      <c r="AM85" s="134"/>
      <c r="AN85" s="586"/>
      <c r="AO85" s="587"/>
      <c r="AP85" s="587"/>
      <c r="AQ85" s="587"/>
      <c r="AR85" s="588"/>
      <c r="AS85" s="165"/>
      <c r="AT85" s="165"/>
      <c r="AU85" s="165"/>
      <c r="AV85" s="165"/>
      <c r="AW85" s="165"/>
      <c r="AX85" s="165"/>
      <c r="AY85" s="19"/>
      <c r="AZ85" s="149">
        <f t="shared" si="1"/>
        <v>0</v>
      </c>
      <c r="BA85" s="150"/>
      <c r="BB85" s="150"/>
      <c r="BC85" s="150"/>
      <c r="BD85" s="150"/>
      <c r="BE85" s="150"/>
      <c r="BF85" s="150"/>
      <c r="BG85" s="150"/>
      <c r="BH85" s="27"/>
      <c r="BI85" s="59"/>
      <c r="BJ85" s="58"/>
      <c r="BK85" s="58"/>
      <c r="BL85" s="58"/>
      <c r="BM85" s="60"/>
    </row>
    <row r="86" spans="1:65" s="11" customFormat="1" ht="46.5" customHeight="1" thickBot="1" x14ac:dyDescent="0.25">
      <c r="A86" s="566" t="s">
        <v>6</v>
      </c>
      <c r="B86" s="567"/>
      <c r="C86" s="567"/>
      <c r="D86" s="567"/>
      <c r="E86" s="567"/>
      <c r="F86" s="568"/>
      <c r="G86" s="569" t="str">
        <f>AD3</f>
        <v>〇〇〇〇〇〇工事</v>
      </c>
      <c r="H86" s="570"/>
      <c r="I86" s="570"/>
      <c r="J86" s="570"/>
      <c r="K86" s="570"/>
      <c r="L86" s="570"/>
      <c r="M86" s="570"/>
      <c r="N86" s="570"/>
      <c r="O86" s="570"/>
      <c r="P86" s="570"/>
      <c r="Q86" s="570"/>
      <c r="R86" s="570"/>
      <c r="S86" s="570"/>
      <c r="T86" s="570"/>
      <c r="U86" s="570"/>
      <c r="V86" s="570"/>
      <c r="W86" s="570"/>
      <c r="X86" s="570"/>
      <c r="Y86" s="570"/>
      <c r="Z86" s="570"/>
      <c r="AA86" s="570"/>
      <c r="AB86" s="570"/>
      <c r="AC86" s="570"/>
      <c r="AD86" s="570"/>
      <c r="AE86" s="570"/>
      <c r="AF86" s="570"/>
      <c r="AG86" s="570"/>
      <c r="AH86" s="570"/>
      <c r="AI86" s="570"/>
      <c r="AJ86" s="570"/>
      <c r="AK86" s="570"/>
      <c r="AL86" s="570"/>
      <c r="AM86" s="571"/>
      <c r="AN86" s="583" t="s">
        <v>27</v>
      </c>
      <c r="AO86" s="211"/>
      <c r="AP86" s="211"/>
      <c r="AQ86" s="211"/>
      <c r="AR86" s="211"/>
      <c r="AS86" s="211"/>
      <c r="AT86" s="211"/>
      <c r="AU86" s="211"/>
      <c r="AV86" s="211"/>
      <c r="AW86" s="211"/>
      <c r="AX86" s="211"/>
      <c r="AY86" s="584"/>
      <c r="AZ86" s="585">
        <f>SUM(AZ42:BG61,AZ66:BG85)</f>
        <v>2600</v>
      </c>
      <c r="BA86" s="574"/>
      <c r="BB86" s="574"/>
      <c r="BC86" s="574"/>
      <c r="BD86" s="574"/>
      <c r="BE86" s="574"/>
      <c r="BF86" s="574"/>
      <c r="BG86" s="574"/>
      <c r="BH86" s="105"/>
      <c r="BJ86" s="1"/>
      <c r="BK86" s="1"/>
      <c r="BL86" s="1"/>
    </row>
  </sheetData>
  <sheetProtection algorithmName="SHA-512" hashValue="DSuU4wTB/JbW9kUhYMBMErme3tLiKA1mJkH6OVgMowlyOx5M9Vnu2PgVeOCJ9rGtB3fzYj1QTokuZxKjIuLvpw==" saltValue="rws5wE33TGibQ0fYRC/STw==" spinCount="100000" sheet="1" selectLockedCells="1" selectUnlockedCells="1"/>
  <mergeCells count="541">
    <mergeCell ref="AI8:AL9"/>
    <mergeCell ref="AI13:AL13"/>
    <mergeCell ref="AI16:AL17"/>
    <mergeCell ref="A86:F86"/>
    <mergeCell ref="G86:AM86"/>
    <mergeCell ref="AN86:AY86"/>
    <mergeCell ref="AZ86:BG86"/>
    <mergeCell ref="AS84:AX84"/>
    <mergeCell ref="AZ84:BG84"/>
    <mergeCell ref="A85:B85"/>
    <mergeCell ref="C85:D85"/>
    <mergeCell ref="E85:F85"/>
    <mergeCell ref="G85:AH85"/>
    <mergeCell ref="AI85:AM85"/>
    <mergeCell ref="AN85:AR85"/>
    <mergeCell ref="AS85:AX85"/>
    <mergeCell ref="AZ85:BG85"/>
    <mergeCell ref="A84:B84"/>
    <mergeCell ref="C84:D84"/>
    <mergeCell ref="E84:F84"/>
    <mergeCell ref="G84:AH84"/>
    <mergeCell ref="AI84:AM84"/>
    <mergeCell ref="AN84:AR84"/>
    <mergeCell ref="AS82:AX82"/>
    <mergeCell ref="AZ82:BG82"/>
    <mergeCell ref="A83:B83"/>
    <mergeCell ref="C83:D83"/>
    <mergeCell ref="E83:F83"/>
    <mergeCell ref="G83:AH83"/>
    <mergeCell ref="AI83:AM83"/>
    <mergeCell ref="AN83:AR83"/>
    <mergeCell ref="AS83:AX83"/>
    <mergeCell ref="AZ83:BG83"/>
    <mergeCell ref="A82:B82"/>
    <mergeCell ref="C82:D82"/>
    <mergeCell ref="E82:F82"/>
    <mergeCell ref="G82:AH82"/>
    <mergeCell ref="AI82:AM82"/>
    <mergeCell ref="AN82:AR82"/>
    <mergeCell ref="AS80:AX80"/>
    <mergeCell ref="AZ80:BG80"/>
    <mergeCell ref="A81:B81"/>
    <mergeCell ref="C81:D81"/>
    <mergeCell ref="E81:F81"/>
    <mergeCell ref="G81:AH81"/>
    <mergeCell ref="AI81:AM81"/>
    <mergeCell ref="AN81:AR81"/>
    <mergeCell ref="AS81:AX81"/>
    <mergeCell ref="AZ81:BG81"/>
    <mergeCell ref="A80:B80"/>
    <mergeCell ref="C80:D80"/>
    <mergeCell ref="E80:F80"/>
    <mergeCell ref="G80:AH80"/>
    <mergeCell ref="AI80:AM80"/>
    <mergeCell ref="AN80:AR80"/>
    <mergeCell ref="AS78:AX78"/>
    <mergeCell ref="AZ78:BG78"/>
    <mergeCell ref="A79:B79"/>
    <mergeCell ref="C79:D79"/>
    <mergeCell ref="E79:F79"/>
    <mergeCell ref="G79:AH79"/>
    <mergeCell ref="AI79:AM79"/>
    <mergeCell ref="AN79:AR79"/>
    <mergeCell ref="AS79:AX79"/>
    <mergeCell ref="AZ79:BG79"/>
    <mergeCell ref="A78:B78"/>
    <mergeCell ref="C78:D78"/>
    <mergeCell ref="E78:F78"/>
    <mergeCell ref="G78:AH78"/>
    <mergeCell ref="AI78:AM78"/>
    <mergeCell ref="AN78:AR78"/>
    <mergeCell ref="AS76:AX76"/>
    <mergeCell ref="AZ76:BG76"/>
    <mergeCell ref="A77:B77"/>
    <mergeCell ref="C77:D77"/>
    <mergeCell ref="E77:F77"/>
    <mergeCell ref="G77:AH77"/>
    <mergeCell ref="AI77:AM77"/>
    <mergeCell ref="AN77:AR77"/>
    <mergeCell ref="AS77:AX77"/>
    <mergeCell ref="AZ77:BG77"/>
    <mergeCell ref="A76:B76"/>
    <mergeCell ref="C76:D76"/>
    <mergeCell ref="E76:F76"/>
    <mergeCell ref="G76:AH76"/>
    <mergeCell ref="AI76:AM76"/>
    <mergeCell ref="AN76:AR76"/>
    <mergeCell ref="AS74:AX74"/>
    <mergeCell ref="AZ74:BG74"/>
    <mergeCell ref="A75:B75"/>
    <mergeCell ref="C75:D75"/>
    <mergeCell ref="E75:F75"/>
    <mergeCell ref="G75:AH75"/>
    <mergeCell ref="AI75:AM75"/>
    <mergeCell ref="AN75:AR75"/>
    <mergeCell ref="AS75:AX75"/>
    <mergeCell ref="AZ75:BG75"/>
    <mergeCell ref="A74:B74"/>
    <mergeCell ref="C74:D74"/>
    <mergeCell ref="E74:F74"/>
    <mergeCell ref="G74:AH74"/>
    <mergeCell ref="AI74:AM74"/>
    <mergeCell ref="AN74:AR74"/>
    <mergeCell ref="AS72:AX72"/>
    <mergeCell ref="AZ72:BG72"/>
    <mergeCell ref="A73:B73"/>
    <mergeCell ref="C73:D73"/>
    <mergeCell ref="E73:F73"/>
    <mergeCell ref="G73:AH73"/>
    <mergeCell ref="AI73:AM73"/>
    <mergeCell ref="AN73:AR73"/>
    <mergeCell ref="AS73:AX73"/>
    <mergeCell ref="AZ73:BG73"/>
    <mergeCell ref="A72:B72"/>
    <mergeCell ref="C72:D72"/>
    <mergeCell ref="E72:F72"/>
    <mergeCell ref="G72:AH72"/>
    <mergeCell ref="AI72:AM72"/>
    <mergeCell ref="AN72:AR72"/>
    <mergeCell ref="AS70:AX70"/>
    <mergeCell ref="AZ70:BG70"/>
    <mergeCell ref="A71:B71"/>
    <mergeCell ref="C71:D71"/>
    <mergeCell ref="E71:F71"/>
    <mergeCell ref="G71:AH71"/>
    <mergeCell ref="AI71:AM71"/>
    <mergeCell ref="AN71:AR71"/>
    <mergeCell ref="AS71:AX71"/>
    <mergeCell ref="AZ71:BG71"/>
    <mergeCell ref="A70:B70"/>
    <mergeCell ref="C70:D70"/>
    <mergeCell ref="E70:F70"/>
    <mergeCell ref="G70:AH70"/>
    <mergeCell ref="AI70:AM70"/>
    <mergeCell ref="AN70:AR70"/>
    <mergeCell ref="AS68:AX68"/>
    <mergeCell ref="AZ68:BG68"/>
    <mergeCell ref="A69:B69"/>
    <mergeCell ref="C69:D69"/>
    <mergeCell ref="E69:F69"/>
    <mergeCell ref="G69:AH69"/>
    <mergeCell ref="AI69:AM69"/>
    <mergeCell ref="AN69:AR69"/>
    <mergeCell ref="AS69:AX69"/>
    <mergeCell ref="AZ69:BG69"/>
    <mergeCell ref="A68:B68"/>
    <mergeCell ref="C68:D68"/>
    <mergeCell ref="E68:F68"/>
    <mergeCell ref="G68:AH68"/>
    <mergeCell ref="AI68:AM68"/>
    <mergeCell ref="AN68:AR68"/>
    <mergeCell ref="A66:B66"/>
    <mergeCell ref="C66:D66"/>
    <mergeCell ref="E66:F66"/>
    <mergeCell ref="G66:AH66"/>
    <mergeCell ref="AI66:AM66"/>
    <mergeCell ref="AN66:AR66"/>
    <mergeCell ref="AS66:AX66"/>
    <mergeCell ref="AZ66:BG66"/>
    <mergeCell ref="A67:B67"/>
    <mergeCell ref="C67:D67"/>
    <mergeCell ref="E67:F67"/>
    <mergeCell ref="G67:AH67"/>
    <mergeCell ref="AI67:AM67"/>
    <mergeCell ref="AN67:AR67"/>
    <mergeCell ref="AS67:AX67"/>
    <mergeCell ref="AZ67:BG67"/>
    <mergeCell ref="BK62:BL62"/>
    <mergeCell ref="AV64:BA64"/>
    <mergeCell ref="BD64:BE64"/>
    <mergeCell ref="BG64:BI64"/>
    <mergeCell ref="BK64:BL64"/>
    <mergeCell ref="A65:B65"/>
    <mergeCell ref="C65:F65"/>
    <mergeCell ref="G65:AH65"/>
    <mergeCell ref="AI65:AM65"/>
    <mergeCell ref="AN65:AR65"/>
    <mergeCell ref="AS65:AY65"/>
    <mergeCell ref="AZ65:BH65"/>
    <mergeCell ref="BI65:BM65"/>
    <mergeCell ref="AS61:AX61"/>
    <mergeCell ref="AZ61:BG61"/>
    <mergeCell ref="A62:F62"/>
    <mergeCell ref="G62:AM62"/>
    <mergeCell ref="AN62:AY62"/>
    <mergeCell ref="AZ62:BG62"/>
    <mergeCell ref="A61:B61"/>
    <mergeCell ref="C61:D61"/>
    <mergeCell ref="E61:F61"/>
    <mergeCell ref="G61:AH61"/>
    <mergeCell ref="AI61:AM61"/>
    <mergeCell ref="AN61:AR61"/>
    <mergeCell ref="AS59:AX59"/>
    <mergeCell ref="AZ59:BG59"/>
    <mergeCell ref="A60:B60"/>
    <mergeCell ref="C60:D60"/>
    <mergeCell ref="E60:F60"/>
    <mergeCell ref="G60:AH60"/>
    <mergeCell ref="AI60:AM60"/>
    <mergeCell ref="AN60:AR60"/>
    <mergeCell ref="AS60:AX60"/>
    <mergeCell ref="AZ60:BG60"/>
    <mergeCell ref="A59:B59"/>
    <mergeCell ref="C59:D59"/>
    <mergeCell ref="E59:F59"/>
    <mergeCell ref="G59:AH59"/>
    <mergeCell ref="AI59:AM59"/>
    <mergeCell ref="AN59:AR59"/>
    <mergeCell ref="AS57:AX57"/>
    <mergeCell ref="AZ57:BG57"/>
    <mergeCell ref="A58:B58"/>
    <mergeCell ref="C58:D58"/>
    <mergeCell ref="E58:F58"/>
    <mergeCell ref="G58:AH58"/>
    <mergeCell ref="AI58:AM58"/>
    <mergeCell ref="AN58:AR58"/>
    <mergeCell ref="AS58:AX58"/>
    <mergeCell ref="AZ58:BG58"/>
    <mergeCell ref="A57:B57"/>
    <mergeCell ref="C57:D57"/>
    <mergeCell ref="E57:F57"/>
    <mergeCell ref="G57:AH57"/>
    <mergeCell ref="AI57:AM57"/>
    <mergeCell ref="AN57:AR57"/>
    <mergeCell ref="AS55:AX55"/>
    <mergeCell ref="AZ55:BG55"/>
    <mergeCell ref="A56:B56"/>
    <mergeCell ref="C56:D56"/>
    <mergeCell ref="E56:F56"/>
    <mergeCell ref="G56:AH56"/>
    <mergeCell ref="AI56:AM56"/>
    <mergeCell ref="AN56:AR56"/>
    <mergeCell ref="AS56:AX56"/>
    <mergeCell ref="AZ56:BG56"/>
    <mergeCell ref="A55:B55"/>
    <mergeCell ref="C55:D55"/>
    <mergeCell ref="E55:F55"/>
    <mergeCell ref="G55:AH55"/>
    <mergeCell ref="AI55:AM55"/>
    <mergeCell ref="AN55:AR55"/>
    <mergeCell ref="AS53:AX53"/>
    <mergeCell ref="AZ53:BG53"/>
    <mergeCell ref="A54:B54"/>
    <mergeCell ref="C54:D54"/>
    <mergeCell ref="E54:F54"/>
    <mergeCell ref="G54:AH54"/>
    <mergeCell ref="AI54:AM54"/>
    <mergeCell ref="AN54:AR54"/>
    <mergeCell ref="AS54:AX54"/>
    <mergeCell ref="AZ54:BG54"/>
    <mergeCell ref="A53:B53"/>
    <mergeCell ref="C53:D53"/>
    <mergeCell ref="E53:F53"/>
    <mergeCell ref="G53:AH53"/>
    <mergeCell ref="AI53:AM53"/>
    <mergeCell ref="AN53:AR53"/>
    <mergeCell ref="AS51:AX51"/>
    <mergeCell ref="AZ51:BG51"/>
    <mergeCell ref="A52:B52"/>
    <mergeCell ref="C52:D52"/>
    <mergeCell ref="E52:F52"/>
    <mergeCell ref="G52:AH52"/>
    <mergeCell ref="AI52:AM52"/>
    <mergeCell ref="AN52:AR52"/>
    <mergeCell ref="AS52:AX52"/>
    <mergeCell ref="AZ52:BG52"/>
    <mergeCell ref="A51:B51"/>
    <mergeCell ref="C51:D51"/>
    <mergeCell ref="E51:F51"/>
    <mergeCell ref="G51:AH51"/>
    <mergeCell ref="AI51:AM51"/>
    <mergeCell ref="AN51:AR51"/>
    <mergeCell ref="AS49:AX49"/>
    <mergeCell ref="AZ49:BG49"/>
    <mergeCell ref="A50:B50"/>
    <mergeCell ref="C50:D50"/>
    <mergeCell ref="E50:F50"/>
    <mergeCell ref="G50:AH50"/>
    <mergeCell ref="AI50:AM50"/>
    <mergeCell ref="AN50:AR50"/>
    <mergeCell ref="AS50:AX50"/>
    <mergeCell ref="AZ50:BG50"/>
    <mergeCell ref="A49:B49"/>
    <mergeCell ref="C49:D49"/>
    <mergeCell ref="E49:F49"/>
    <mergeCell ref="G49:AH49"/>
    <mergeCell ref="AI49:AM49"/>
    <mergeCell ref="AN49:AR49"/>
    <mergeCell ref="AS47:AX47"/>
    <mergeCell ref="AZ47:BG47"/>
    <mergeCell ref="A48:B48"/>
    <mergeCell ref="C48:D48"/>
    <mergeCell ref="E48:F48"/>
    <mergeCell ref="G48:AH48"/>
    <mergeCell ref="AI48:AM48"/>
    <mergeCell ref="AN48:AR48"/>
    <mergeCell ref="AS48:AX48"/>
    <mergeCell ref="AZ48:BG48"/>
    <mergeCell ref="A47:B47"/>
    <mergeCell ref="C47:D47"/>
    <mergeCell ref="E47:F47"/>
    <mergeCell ref="G47:AH47"/>
    <mergeCell ref="AI47:AM47"/>
    <mergeCell ref="AN47:AR47"/>
    <mergeCell ref="AS45:AX45"/>
    <mergeCell ref="AZ45:BG45"/>
    <mergeCell ref="A46:B46"/>
    <mergeCell ref="C46:D46"/>
    <mergeCell ref="E46:F46"/>
    <mergeCell ref="G46:AH46"/>
    <mergeCell ref="AI46:AM46"/>
    <mergeCell ref="AN46:AR46"/>
    <mergeCell ref="AS46:AX46"/>
    <mergeCell ref="AZ46:BG46"/>
    <mergeCell ref="A45:B45"/>
    <mergeCell ref="C45:D45"/>
    <mergeCell ref="E45:F45"/>
    <mergeCell ref="G45:AH45"/>
    <mergeCell ref="AI45:AM45"/>
    <mergeCell ref="AN45:AR45"/>
    <mergeCell ref="AS43:AX43"/>
    <mergeCell ref="AZ43:BG43"/>
    <mergeCell ref="A44:B44"/>
    <mergeCell ref="C44:D44"/>
    <mergeCell ref="E44:F44"/>
    <mergeCell ref="G44:AH44"/>
    <mergeCell ref="AI44:AM44"/>
    <mergeCell ref="AN44:AR44"/>
    <mergeCell ref="AS44:AX44"/>
    <mergeCell ref="AZ44:BG44"/>
    <mergeCell ref="A43:B43"/>
    <mergeCell ref="C43:D43"/>
    <mergeCell ref="E43:F43"/>
    <mergeCell ref="G43:AH43"/>
    <mergeCell ref="AI43:AM43"/>
    <mergeCell ref="AN43:AR43"/>
    <mergeCell ref="AZ41:BH41"/>
    <mergeCell ref="BI41:BM41"/>
    <mergeCell ref="A42:B42"/>
    <mergeCell ref="C42:D42"/>
    <mergeCell ref="E42:F42"/>
    <mergeCell ref="G42:AH42"/>
    <mergeCell ref="AI42:AM42"/>
    <mergeCell ref="AN42:AR42"/>
    <mergeCell ref="AS42:AX42"/>
    <mergeCell ref="AZ42:BG42"/>
    <mergeCell ref="A41:B41"/>
    <mergeCell ref="C41:F41"/>
    <mergeCell ref="G41:AH41"/>
    <mergeCell ref="AI41:AM41"/>
    <mergeCell ref="AN41:AR41"/>
    <mergeCell ref="AS41:AX41"/>
    <mergeCell ref="AV40:BA40"/>
    <mergeCell ref="BB40:BC40"/>
    <mergeCell ref="BD40:BE40"/>
    <mergeCell ref="BG40:BI40"/>
    <mergeCell ref="BK40:BL40"/>
    <mergeCell ref="BF35:BH35"/>
    <mergeCell ref="BI35:BL35"/>
    <mergeCell ref="AV36:BB38"/>
    <mergeCell ref="BC36:BE38"/>
    <mergeCell ref="BF36:BH38"/>
    <mergeCell ref="BI36:BL38"/>
    <mergeCell ref="I35:Q35"/>
    <mergeCell ref="R35:X35"/>
    <mergeCell ref="Z35:AF35"/>
    <mergeCell ref="AH35:AO35"/>
    <mergeCell ref="AV35:BB35"/>
    <mergeCell ref="BC35:BE35"/>
    <mergeCell ref="AH32:AO34"/>
    <mergeCell ref="AV32:AX34"/>
    <mergeCell ref="AY32:BB34"/>
    <mergeCell ref="BC32:BE34"/>
    <mergeCell ref="BF32:BH34"/>
    <mergeCell ref="BI32:BL34"/>
    <mergeCell ref="I30:Q31"/>
    <mergeCell ref="I32:K32"/>
    <mergeCell ref="M32:N32"/>
    <mergeCell ref="P32:Q32"/>
    <mergeCell ref="R32:X34"/>
    <mergeCell ref="Z32:AF34"/>
    <mergeCell ref="I33:Q34"/>
    <mergeCell ref="AH29:AO31"/>
    <mergeCell ref="AV29:AX31"/>
    <mergeCell ref="AY29:BB31"/>
    <mergeCell ref="BC29:BE31"/>
    <mergeCell ref="BF29:BH31"/>
    <mergeCell ref="BI29:BL31"/>
    <mergeCell ref="AG32:AG34"/>
    <mergeCell ref="Y32:Y34"/>
    <mergeCell ref="I26:K26"/>
    <mergeCell ref="M26:N26"/>
    <mergeCell ref="P26:Q26"/>
    <mergeCell ref="R26:X28"/>
    <mergeCell ref="Y26:Y28"/>
    <mergeCell ref="BF26:BH28"/>
    <mergeCell ref="BI26:BL28"/>
    <mergeCell ref="I27:Q28"/>
    <mergeCell ref="I29:K29"/>
    <mergeCell ref="M29:N29"/>
    <mergeCell ref="P29:Q29"/>
    <mergeCell ref="R29:X31"/>
    <mergeCell ref="Y29:Y31"/>
    <mergeCell ref="Z29:AF31"/>
    <mergeCell ref="AG29:AG31"/>
    <mergeCell ref="Z26:AF28"/>
    <mergeCell ref="AG26:AG28"/>
    <mergeCell ref="AH26:AO28"/>
    <mergeCell ref="AV26:AX28"/>
    <mergeCell ref="AY26:BB28"/>
    <mergeCell ref="BC26:BE28"/>
    <mergeCell ref="BC21:BL22"/>
    <mergeCell ref="I22:Q22"/>
    <mergeCell ref="I23:K23"/>
    <mergeCell ref="M23:N23"/>
    <mergeCell ref="P23:Q23"/>
    <mergeCell ref="R23:X25"/>
    <mergeCell ref="Y23:Y25"/>
    <mergeCell ref="Z23:AF25"/>
    <mergeCell ref="AH23:AO25"/>
    <mergeCell ref="AV23:AX25"/>
    <mergeCell ref="I21:Q21"/>
    <mergeCell ref="R21:Y22"/>
    <mergeCell ref="Z21:AG22"/>
    <mergeCell ref="AH21:AP22"/>
    <mergeCell ref="AV21:AX22"/>
    <mergeCell ref="AY21:BB22"/>
    <mergeCell ref="AG23:AG25"/>
    <mergeCell ref="AY23:BB25"/>
    <mergeCell ref="BC23:BE25"/>
    <mergeCell ref="BF23:BH25"/>
    <mergeCell ref="BI23:BL25"/>
    <mergeCell ref="I24:Q25"/>
    <mergeCell ref="BL17:BL18"/>
    <mergeCell ref="H19:V19"/>
    <mergeCell ref="AV19:BB19"/>
    <mergeCell ref="I20:Q20"/>
    <mergeCell ref="R20:AP20"/>
    <mergeCell ref="AW20:BB20"/>
    <mergeCell ref="BF17:BF18"/>
    <mergeCell ref="BG17:BG18"/>
    <mergeCell ref="BH17:BH18"/>
    <mergeCell ref="BI17:BI18"/>
    <mergeCell ref="BJ17:BJ18"/>
    <mergeCell ref="BK17:BK18"/>
    <mergeCell ref="AN16:AS17"/>
    <mergeCell ref="AT16:AT17"/>
    <mergeCell ref="AV17:BB18"/>
    <mergeCell ref="BC17:BC18"/>
    <mergeCell ref="BD17:BD18"/>
    <mergeCell ref="BE17:BE18"/>
    <mergeCell ref="Z16:AH17"/>
    <mergeCell ref="AM16:AM17"/>
    <mergeCell ref="BH15:BH16"/>
    <mergeCell ref="BI15:BI16"/>
    <mergeCell ref="BJ15:BJ16"/>
    <mergeCell ref="BK15:BK16"/>
    <mergeCell ref="BL15:BL16"/>
    <mergeCell ref="AT14:AT15"/>
    <mergeCell ref="AV15:BB16"/>
    <mergeCell ref="BC15:BC16"/>
    <mergeCell ref="BD15:BD16"/>
    <mergeCell ref="BE15:BE16"/>
    <mergeCell ref="BF15:BF16"/>
    <mergeCell ref="BJ12:BJ14"/>
    <mergeCell ref="BK12:BK14"/>
    <mergeCell ref="BL12:BL14"/>
    <mergeCell ref="F13:I14"/>
    <mergeCell ref="J13:J14"/>
    <mergeCell ref="BG12:BG14"/>
    <mergeCell ref="BH12:BH14"/>
    <mergeCell ref="BI12:BI14"/>
    <mergeCell ref="Z13:AH13"/>
    <mergeCell ref="AN13:AS13"/>
    <mergeCell ref="Z14:AH15"/>
    <mergeCell ref="AI14:AS15"/>
    <mergeCell ref="BG15:BG16"/>
    <mergeCell ref="K13:X14"/>
    <mergeCell ref="AT8:AT9"/>
    <mergeCell ref="AV9:BB11"/>
    <mergeCell ref="BC9:BC11"/>
    <mergeCell ref="BD9:BD11"/>
    <mergeCell ref="BH7:BH8"/>
    <mergeCell ref="BI7:BI8"/>
    <mergeCell ref="AT10:AT12"/>
    <mergeCell ref="AV12:BB14"/>
    <mergeCell ref="BC12:BC14"/>
    <mergeCell ref="BD12:BD14"/>
    <mergeCell ref="BE12:BE14"/>
    <mergeCell ref="BF12:BF14"/>
    <mergeCell ref="BE9:BE11"/>
    <mergeCell ref="BF9:BF11"/>
    <mergeCell ref="BG9:BG11"/>
    <mergeCell ref="F7:G10"/>
    <mergeCell ref="H7:U10"/>
    <mergeCell ref="V7:W10"/>
    <mergeCell ref="Z7:AH7"/>
    <mergeCell ref="AI7:AS7"/>
    <mergeCell ref="BJ7:BJ8"/>
    <mergeCell ref="BK7:BK8"/>
    <mergeCell ref="BL7:BL8"/>
    <mergeCell ref="Z8:AH9"/>
    <mergeCell ref="AV7:BB8"/>
    <mergeCell ref="BC7:BC8"/>
    <mergeCell ref="BD7:BD8"/>
    <mergeCell ref="BE7:BE8"/>
    <mergeCell ref="BF7:BF8"/>
    <mergeCell ref="BG7:BG8"/>
    <mergeCell ref="BK9:BK11"/>
    <mergeCell ref="BL9:BL11"/>
    <mergeCell ref="Z10:AH12"/>
    <mergeCell ref="AI10:AS12"/>
    <mergeCell ref="BH9:BH11"/>
    <mergeCell ref="BI9:BI11"/>
    <mergeCell ref="BJ9:BJ11"/>
    <mergeCell ref="AM8:AM9"/>
    <mergeCell ref="AN8:AS9"/>
    <mergeCell ref="BC1:BE1"/>
    <mergeCell ref="BG1:BI1"/>
    <mergeCell ref="BJ1:BK1"/>
    <mergeCell ref="E3:E13"/>
    <mergeCell ref="F3:G6"/>
    <mergeCell ref="H3:W3"/>
    <mergeCell ref="Z3:AC6"/>
    <mergeCell ref="AD3:AT6"/>
    <mergeCell ref="AV3:BB4"/>
    <mergeCell ref="BC3:BL4"/>
    <mergeCell ref="H4:W4"/>
    <mergeCell ref="H5:W5"/>
    <mergeCell ref="AV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H6:W6"/>
  </mergeCells>
  <phoneticPr fontId="2"/>
  <printOptions horizontalCentered="1"/>
  <pageMargins left="0.31496062992125984" right="0.31496062992125984" top="0.70866141732283472" bottom="0.39370078740157483" header="0.31496062992125984" footer="0.23622047244094491"/>
  <pageSetup paperSize="9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インボイス請求書(10%税込)決定</vt:lpstr>
      <vt:lpstr>インボイス請求書(10%)書き方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AH520BNB</dc:creator>
  <cp:lastModifiedBy>貞子 小林</cp:lastModifiedBy>
  <cp:lastPrinted>2023-10-10T05:19:03Z</cp:lastPrinted>
  <dcterms:created xsi:type="dcterms:W3CDTF">2013-10-02T02:27:40Z</dcterms:created>
  <dcterms:modified xsi:type="dcterms:W3CDTF">2023-10-10T05:27:26Z</dcterms:modified>
</cp:coreProperties>
</file>